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<sst xmlns="http://schemas.openxmlformats.org/spreadsheetml/2006/main" count="33" uniqueCount="33">
  <si>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</si>
  <si>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</si>
  <si>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</si>
  <si>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</si>
  <si>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</si>
  <si>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</si>
  <si>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</si>
  <si>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</si>
  <si>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</si>
  <si>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</si>
  <si>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</si>
  <si>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</si>
  <si>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</si>
  <si>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 xml:space="preserve">6) </t>
  </si>
  <si>
    <t xml:space="preserve">Α΄ ΣΤΗΛΗ </t>
  </si>
  <si>
    <t xml:space="preserve">Β΄ ΣΤΗΛΗ </t>
  </si>
  <si>
    <t>ΟΙ ΠΑΝΕΛΛΗΝΙΟΙ ΔΕΣΜΟΙ</t>
  </si>
  <si>
    <t xml:space="preserve">Γ΄ ΣΤΗΛΗ </t>
  </si>
  <si>
    <t xml:space="preserve">Σε κάθε κουτάκι στη Β΄ΣΤΗΛΗ να πληκτρολογείτε με ΚΕΦΑΛΑΙΑ το κατάλληλο γράμμα. Αν είναι το σωστό γράμμα, στη Γ΄ΣΤΗΛΗ  θα εμφανίζεται κάθε φορά το ΟΚ, αλλιώς θα εμφανίζεται το ?. Να χρησιμοποιείτε τα βελάκια του πληκτρολογίου για τη μετακίνησή σας από κουτάκι σε κουτάκι. </t>
  </si>
  <si>
    <t>Ποια ονομασία επικράτησε για όλους όσοι ανήκαν στο ελληνικό έθνος;</t>
  </si>
  <si>
    <t>Οι Ίωνες της Μ. Ασίας είχαν ως κέντρο τους το ναό του ………………… στη Μυκάλη.</t>
  </si>
  <si>
    <t>Στους αγώνες της προηγούμενης γιορτής μαζεύο-νταν Έλληνες από τα πέρατα του ελληνικού κόσμου. (στην ονομαστική)</t>
  </si>
  <si>
    <t xml:space="preserve">Ένα από τα πιο παλιά μαντεία ήταν το μαντείο της …………………………, αφιερωμένο στο Δία. </t>
  </si>
  <si>
    <t xml:space="preserve">Μια άλλη θρησκευτική γιορτή. </t>
  </si>
  <si>
    <t>Και τα όμοια ήθη και έθιμα, ο όμοιος τρόπος σκέ-ψης, ο κοινός …………… ζωής, χαρακτήριζαν τον αρχαίο ελληνικό κόσμο.</t>
  </si>
  <si>
    <t xml:space="preserve">Η πιο μεγάλη θρησκευτική γιορτή της αρχαιότη-τας, γιορτή προς τιμή του Δία. </t>
  </si>
  <si>
    <t>Η κοινή ελληνική γλώσσα είχε πολλές παραλλα-γές, τις ……………………</t>
  </si>
  <si>
    <t xml:space="preserve">Όμοιοι ρυθμοί στην τέχνη και όμοιοι τρόποι λογο-τεχνικής έκφρασης επικράτησαν, δηλ. υπήρχε ………………………… ενότητα. </t>
  </si>
  <si>
    <t xml:space="preserve">Οργάνωση κρατών με κέντρο κάποιο μαντείο ή κά-ποιον ιερό χώρο (ναό). </t>
  </si>
  <si>
    <t>Το πιο φημισμένο μαντείο, αφιερωμένο στον Απόλ-λωνα, ήταν το μαντείο των ………………………</t>
  </si>
  <si>
    <t>Η γιορτή του …………………… στη Δήλο ήταν η μεγά-λη γιορτή όλων  των Ιώνων.</t>
  </si>
  <si>
    <t>Οι Δωριείς είχαν ως κέντρο τους το ναό του Α-πόλλωνα στο …………………………</t>
  </si>
  <si>
    <t xml:space="preserve">Παρά τις τοπικές θεότητες και λατρείες, είχε επι-κρατήσει στον ελληνικό κόσμο η λατρεία των ……………………… θεών.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</si>
</sst>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28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20"/>
      <name val="Comic Sans MS"/>
      <family val="4"/>
    </font>
    <font>
      <sz val="14"/>
      <color indexed="5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20"/>
      <color indexed="61"/>
      <name val="Comic Sans MS"/>
      <family val="4"/>
    </font>
    <font>
      <b/>
      <sz val="20"/>
      <color indexed="14"/>
      <name val="Comic Sans MS"/>
      <family val="4"/>
    </font>
    <font>
      <sz val="20"/>
      <color indexed="49"/>
      <name val="Comic Sans MS"/>
      <family val="4"/>
    </font>
    <font>
      <sz val="20"/>
      <color indexed="62"/>
      <name val="Comic Sans MS"/>
      <family val="4"/>
    </font>
    <font>
      <sz val="11"/>
      <color indexed="12"/>
      <name val="Comic Sans MS"/>
      <family val="4"/>
    </font>
    <font>
      <sz val="20"/>
      <color indexed="14"/>
      <name val="Comic Sans MS"/>
      <family val="4"/>
    </font>
    <font>
      <sz val="20"/>
      <color indexed="40"/>
      <name val="Comic Sans MS"/>
      <family val="4"/>
    </font>
    <font>
      <b/>
      <sz val="14"/>
      <color indexed="53"/>
      <name val="Comic Sans MS"/>
      <family val="4"/>
    </font>
    <font>
      <sz val="14"/>
      <name val="Comic Sans MS"/>
      <family val="4"/>
    </font>
    <font>
      <sz val="20"/>
      <color indexed="13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10"/>
      <color indexed="13"/>
      <name val="Comic Sans MS"/>
      <family val="4"/>
    </font>
    <font>
      <sz val="10"/>
      <color indexed="13"/>
      <name val="Arial"/>
      <family val="0"/>
    </font>
    <font>
      <sz val="20"/>
      <color indexed="11"/>
      <name val="Comic Sans MS"/>
      <family val="4"/>
    </font>
    <font>
      <sz val="14"/>
      <color indexed="11"/>
      <name val="Comic Sans MS"/>
      <family val="4"/>
    </font>
    <font>
      <sz val="12"/>
      <color indexed="53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2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left" vertical="center" wrapText="1"/>
      <protection hidden="1"/>
    </xf>
    <xf numFmtId="0" fontId="13" fillId="2" borderId="2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  <xf numFmtId="166" fontId="23" fillId="2" borderId="0" xfId="0" applyNumberFormat="1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0" fontId="25" fillId="4" borderId="0" xfId="0" applyFont="1" applyFill="1" applyBorder="1" applyAlignment="1" applyProtection="1">
      <alignment horizontal="center" vertical="center" wrapText="1"/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0" fontId="25" fillId="4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3350" y="0"/>
          <a:ext cx="529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4">
      <selection activeCell="E9" sqref="E9"/>
    </sheetView>
  </sheetViews>
  <sheetFormatPr defaultColWidth="9.140625" defaultRowHeight="12.75"/>
  <cols>
    <col min="1" max="1" width="2.00390625" style="15" customWidth="1"/>
    <col min="2" max="2" width="4.421875" style="23" customWidth="1"/>
    <col min="3" max="3" width="48.00390625" style="23" customWidth="1"/>
    <col min="4" max="4" width="2.00390625" style="23" customWidth="1"/>
    <col min="5" max="11" width="3.57421875" style="16" customWidth="1"/>
    <col min="12" max="15" width="3.57421875" style="23" customWidth="1"/>
    <col min="16" max="16" width="2.00390625" style="23" customWidth="1"/>
    <col min="17" max="17" width="3.57421875" style="23" customWidth="1"/>
    <col min="18" max="27" width="3.57421875" style="15" customWidth="1"/>
    <col min="28" max="28" width="2.00390625" style="15" customWidth="1"/>
    <col min="29" max="16384" width="9.140625" style="15" customWidth="1"/>
  </cols>
  <sheetData>
    <row r="1" spans="1:28" ht="31.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20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9.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19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10.5" customHeight="1">
      <c r="A6" s="40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ht="19.5" customHeight="1">
      <c r="A7" s="40"/>
      <c r="B7" s="70" t="s">
        <v>14</v>
      </c>
      <c r="C7" s="71"/>
      <c r="D7" s="11"/>
      <c r="E7" s="72" t="s">
        <v>15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11"/>
      <c r="Q7" s="70" t="s">
        <v>17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40"/>
    </row>
    <row r="8" spans="1:28" ht="19.5" customHeight="1" thickBot="1">
      <c r="A8" s="40"/>
      <c r="B8" s="71"/>
      <c r="C8" s="71"/>
      <c r="D8" s="11"/>
      <c r="E8" s="72"/>
      <c r="F8" s="70"/>
      <c r="G8" s="70"/>
      <c r="H8" s="70"/>
      <c r="I8" s="70"/>
      <c r="J8" s="70"/>
      <c r="K8" s="70"/>
      <c r="L8" s="70"/>
      <c r="M8" s="70"/>
      <c r="N8" s="70"/>
      <c r="O8" s="70"/>
      <c r="P8" s="17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40"/>
    </row>
    <row r="9" spans="1:28" ht="32.25" customHeight="1" thickBot="1">
      <c r="A9" s="40"/>
      <c r="B9" s="69" t="s">
        <v>0</v>
      </c>
      <c r="C9" s="79" t="s">
        <v>19</v>
      </c>
      <c r="D9" s="12"/>
      <c r="E9" s="2"/>
      <c r="F9" s="3"/>
      <c r="G9" s="4"/>
      <c r="H9" s="5"/>
      <c r="I9" s="1"/>
      <c r="J9" s="6"/>
      <c r="K9" s="7"/>
      <c r="L9" s="18"/>
      <c r="M9" s="9"/>
      <c r="N9" s="9"/>
      <c r="O9" s="9"/>
      <c r="P9" s="17"/>
      <c r="Q9" s="9">
        <f>IF(OR(E9=""),"",IF(E9="Ε","ΟΚ","?"))</f>
      </c>
      <c r="R9" s="9">
        <f>IF(OR(F9=""),"",IF(F9="Λ","ΟΚ","?"))</f>
      </c>
      <c r="S9" s="9">
        <f>IF(OR(G9=""),"",IF(G9="Λ","ΟΚ","?"))</f>
      </c>
      <c r="T9" s="9">
        <f>IF(OR(H9=""),"",IF(H9="Η","ΟΚ","?"))</f>
      </c>
      <c r="U9" s="9">
        <f>IF(OR(I9=""),"",IF(I9="Ν","ΟΚ","?"))</f>
      </c>
      <c r="V9" s="9">
        <f>IF(OR(J9=""),"",IF(J9="Ε","ΟΚ","?"))</f>
      </c>
      <c r="W9" s="9">
        <f>IF(OR(K9=""),"",IF(K9="Σ","ΟΚ","?"))</f>
      </c>
      <c r="AB9" s="40"/>
    </row>
    <row r="10" spans="1:28" ht="21" customHeight="1">
      <c r="A10" s="40"/>
      <c r="B10" s="69"/>
      <c r="C10" s="79"/>
      <c r="D10" s="10"/>
      <c r="E10" s="19"/>
      <c r="F10" s="19"/>
      <c r="G10" s="19"/>
      <c r="H10" s="20"/>
      <c r="I10" s="21"/>
      <c r="K10" s="22"/>
      <c r="L10" s="18"/>
      <c r="M10" s="9"/>
      <c r="N10" s="9"/>
      <c r="P10" s="17"/>
      <c r="AB10" s="40"/>
    </row>
    <row r="11" spans="1:28" ht="1.5" customHeight="1" thickBot="1">
      <c r="A11" s="40"/>
      <c r="B11" s="24"/>
      <c r="C11" s="25"/>
      <c r="D11" s="25"/>
      <c r="E11" s="26"/>
      <c r="F11" s="26"/>
      <c r="G11" s="26"/>
      <c r="H11" s="27"/>
      <c r="I11" s="28"/>
      <c r="J11" s="29"/>
      <c r="K11" s="30"/>
      <c r="L11" s="31"/>
      <c r="M11" s="32"/>
      <c r="N11" s="32"/>
      <c r="O11" s="24"/>
      <c r="P11" s="24"/>
      <c r="Q11" s="24"/>
      <c r="R11" s="33"/>
      <c r="S11" s="33"/>
      <c r="T11" s="33"/>
      <c r="U11" s="33"/>
      <c r="V11" s="33"/>
      <c r="W11" s="33"/>
      <c r="X11" s="33"/>
      <c r="Y11" s="33"/>
      <c r="Z11" s="33"/>
      <c r="AA11" s="40"/>
      <c r="AB11" s="40"/>
    </row>
    <row r="12" spans="1:28" ht="31.5" customHeight="1" thickBot="1">
      <c r="A12" s="40"/>
      <c r="B12" s="69" t="s">
        <v>1</v>
      </c>
      <c r="C12" s="79" t="s">
        <v>26</v>
      </c>
      <c r="D12" s="10"/>
      <c r="E12" s="2"/>
      <c r="F12" s="3"/>
      <c r="G12" s="4"/>
      <c r="H12" s="8"/>
      <c r="I12" s="1"/>
      <c r="J12" s="6"/>
      <c r="K12" s="7"/>
      <c r="L12" s="2"/>
      <c r="M12" s="3"/>
      <c r="N12" s="4"/>
      <c r="P12" s="17"/>
      <c r="Q12" s="9">
        <f>IF(OR(E12=""),"",IF(E12="Δ","ΟΚ","?"))</f>
      </c>
      <c r="R12" s="9">
        <f>IF(OR(F12=""),"",IF(F12="Ι","ΟΚ","?"))</f>
      </c>
      <c r="S12" s="9">
        <f>IF(OR(G12=""),"",IF(G12="Α","ΟΚ","?"))</f>
      </c>
      <c r="T12" s="9">
        <f>IF(OR(H12=""),"",IF(H12="Λ","ΟΚ","?"))</f>
      </c>
      <c r="U12" s="9">
        <f>IF(OR(I12=""),"",IF(I12="Ε","ΟΚ","?"))</f>
      </c>
      <c r="V12" s="9">
        <f>IF(OR(J12=""),"",IF(J12="Κ","ΟΚ","?"))</f>
      </c>
      <c r="W12" s="9">
        <f>IF(OR(K12=""),"",IF(K12="Τ","ΟΚ","?"))</f>
      </c>
      <c r="X12" s="9">
        <f>IF(OR(L12=""),"",IF(L12="Ο","ΟΚ","?"))</f>
      </c>
      <c r="Y12" s="9">
        <f>IF(OR(M12=""),"",IF(M12="Υ","ΟΚ","?"))</f>
      </c>
      <c r="Z12" s="9">
        <f>IF(OR(N12=""),"",IF(N12="Σ","ΟΚ","?"))</f>
      </c>
      <c r="AB12" s="40"/>
    </row>
    <row r="13" spans="1:28" ht="21" customHeight="1">
      <c r="A13" s="40"/>
      <c r="B13" s="69"/>
      <c r="C13" s="79"/>
      <c r="D13" s="10"/>
      <c r="E13" s="19"/>
      <c r="F13" s="19"/>
      <c r="G13" s="19"/>
      <c r="H13" s="20"/>
      <c r="I13" s="21"/>
      <c r="K13" s="22"/>
      <c r="L13" s="18"/>
      <c r="M13" s="9"/>
      <c r="N13" s="9"/>
      <c r="P13" s="17"/>
      <c r="AB13" s="40"/>
    </row>
    <row r="14" spans="1:28" ht="1.5" customHeight="1" thickBot="1">
      <c r="A14" s="40"/>
      <c r="B14" s="24"/>
      <c r="C14" s="25"/>
      <c r="D14" s="25"/>
      <c r="E14" s="26"/>
      <c r="F14" s="26"/>
      <c r="G14" s="26"/>
      <c r="H14" s="27"/>
      <c r="I14" s="28"/>
      <c r="J14" s="29"/>
      <c r="K14" s="30"/>
      <c r="L14" s="31"/>
      <c r="M14" s="32"/>
      <c r="N14" s="32"/>
      <c r="O14" s="24"/>
      <c r="P14" s="24"/>
      <c r="Q14" s="24"/>
      <c r="R14" s="33"/>
      <c r="S14" s="33"/>
      <c r="T14" s="33"/>
      <c r="U14" s="33"/>
      <c r="V14" s="33"/>
      <c r="W14" s="33"/>
      <c r="X14" s="33"/>
      <c r="Y14" s="33"/>
      <c r="Z14" s="33"/>
      <c r="AA14" s="40"/>
      <c r="AB14" s="40"/>
    </row>
    <row r="15" spans="1:28" ht="31.5" customHeight="1" thickBot="1">
      <c r="A15" s="40"/>
      <c r="B15" s="69" t="s">
        <v>2</v>
      </c>
      <c r="C15" s="79" t="s">
        <v>32</v>
      </c>
      <c r="D15" s="12"/>
      <c r="E15" s="2"/>
      <c r="F15" s="3"/>
      <c r="G15" s="4"/>
      <c r="H15" s="8"/>
      <c r="I15" s="1"/>
      <c r="J15" s="6"/>
      <c r="K15" s="7"/>
      <c r="L15" s="2"/>
      <c r="M15" s="59"/>
      <c r="N15" s="59"/>
      <c r="O15" s="60"/>
      <c r="P15" s="17"/>
      <c r="Q15" s="9">
        <f>IF(OR(E15=""),"",IF(E15="Ο","ΟΚ","?"))</f>
      </c>
      <c r="R15" s="9">
        <f>IF(OR(F15=""),"",IF(F15="Λ","ΟΚ","?"))</f>
      </c>
      <c r="S15" s="9">
        <f>IF(OR(G15=""),"",IF(G15="Υ","ΟΚ","?"))</f>
      </c>
      <c r="T15" s="9">
        <f>IF(OR(H15=""),"",IF(H15="Μ","ΟΚ","?"))</f>
      </c>
      <c r="U15" s="9">
        <f>IF(OR(I15=""),"",IF(I15="Π","ΟΚ","?"))</f>
      </c>
      <c r="V15" s="9">
        <f>IF(OR(J15=""),"",IF(J15="Ι","ΟΚ","?"))</f>
      </c>
      <c r="W15" s="9">
        <f>IF(OR(K15=""),"",IF(K15="Ω","ΟΚ","?"))</f>
      </c>
      <c r="X15" s="9">
        <f>IF(OR(L15=""),"",IF(L15="Ν","ΟΚ","?"))</f>
      </c>
      <c r="Y15" s="9"/>
      <c r="Z15" s="9"/>
      <c r="AB15" s="40"/>
    </row>
    <row r="16" spans="1:28" ht="21" customHeight="1">
      <c r="A16" s="40"/>
      <c r="B16" s="69"/>
      <c r="C16" s="79"/>
      <c r="D16" s="10"/>
      <c r="E16" s="19"/>
      <c r="F16" s="19"/>
      <c r="G16" s="19"/>
      <c r="H16" s="20"/>
      <c r="I16" s="21"/>
      <c r="K16" s="22"/>
      <c r="L16" s="18"/>
      <c r="M16" s="9"/>
      <c r="N16" s="9"/>
      <c r="P16" s="17"/>
      <c r="AB16" s="40"/>
    </row>
    <row r="17" spans="1:28" ht="1.5" customHeight="1" thickBot="1">
      <c r="A17" s="40"/>
      <c r="B17" s="24"/>
      <c r="C17" s="25"/>
      <c r="D17" s="25"/>
      <c r="E17" s="26"/>
      <c r="F17" s="26"/>
      <c r="G17" s="26"/>
      <c r="H17" s="27"/>
      <c r="I17" s="28"/>
      <c r="J17" s="29"/>
      <c r="K17" s="30"/>
      <c r="L17" s="31"/>
      <c r="M17" s="32"/>
      <c r="N17" s="32"/>
      <c r="O17" s="24"/>
      <c r="P17" s="24"/>
      <c r="Q17" s="24"/>
      <c r="R17" s="33"/>
      <c r="S17" s="33"/>
      <c r="T17" s="33"/>
      <c r="U17" s="33"/>
      <c r="V17" s="33"/>
      <c r="W17" s="33"/>
      <c r="X17" s="33"/>
      <c r="Y17" s="33"/>
      <c r="Z17" s="33"/>
      <c r="AA17" s="57"/>
      <c r="AB17" s="40"/>
    </row>
    <row r="18" spans="1:28" ht="32.25" customHeight="1" thickBot="1">
      <c r="A18" s="40"/>
      <c r="B18" s="69" t="s">
        <v>3</v>
      </c>
      <c r="C18" s="79" t="s">
        <v>20</v>
      </c>
      <c r="D18" s="12"/>
      <c r="E18" s="2"/>
      <c r="F18" s="3"/>
      <c r="G18" s="4"/>
      <c r="H18" s="8"/>
      <c r="I18" s="1"/>
      <c r="J18" s="6"/>
      <c r="K18" s="7"/>
      <c r="L18" s="2"/>
      <c r="M18" s="3"/>
      <c r="N18" s="59"/>
      <c r="P18" s="17"/>
      <c r="Q18" s="9">
        <f>IF(OR(E18=""),"",IF(E18="Π","ΟΚ","?"))</f>
      </c>
      <c r="R18" s="9">
        <f>IF(OR(F18=""),"",IF(F18="Ο","ΟΚ","?"))</f>
      </c>
      <c r="S18" s="9">
        <f>IF(OR(G18=""),"",IF(G18="Σ","ΟΚ","?"))</f>
      </c>
      <c r="T18" s="9">
        <f>IF(OR(H18=""),"",IF(H18="Ε","ΟΚ","?"))</f>
      </c>
      <c r="U18" s="9">
        <f>IF(OR(I18=""),"",IF(I18="Ι","ΟΚ","?"))</f>
      </c>
      <c r="V18" s="9">
        <f>IF(OR(J18=""),"",IF(J18="Δ","ΟΚ","?"))</f>
      </c>
      <c r="W18" s="9">
        <f>IF(OR(K18=""),"",IF(K18="Ω","ΟΚ","?"))</f>
      </c>
      <c r="X18" s="9">
        <f>IF(OR(L18=""),"",IF(L18="Ν","ΟΚ","?"))</f>
      </c>
      <c r="Y18" s="9">
        <f>IF(OR(M18=""),"",IF(M18="Α","ΟΚ","?"))</f>
      </c>
      <c r="AB18" s="40"/>
    </row>
    <row r="19" spans="1:28" ht="21" customHeight="1">
      <c r="A19" s="40"/>
      <c r="B19" s="69"/>
      <c r="C19" s="79"/>
      <c r="D19" s="10"/>
      <c r="E19" s="34"/>
      <c r="F19" s="34"/>
      <c r="G19" s="34"/>
      <c r="H19" s="35"/>
      <c r="I19" s="36"/>
      <c r="J19" s="37"/>
      <c r="K19" s="37"/>
      <c r="L19" s="18"/>
      <c r="M19" s="9"/>
      <c r="N19" s="9"/>
      <c r="P19" s="17"/>
      <c r="AB19" s="40"/>
    </row>
    <row r="20" spans="1:28" ht="1.5" customHeight="1" thickBot="1">
      <c r="A20" s="40"/>
      <c r="B20" s="24"/>
      <c r="C20" s="25"/>
      <c r="D20" s="25"/>
      <c r="E20" s="26"/>
      <c r="F20" s="26"/>
      <c r="G20" s="26"/>
      <c r="H20" s="27"/>
      <c r="I20" s="28"/>
      <c r="J20" s="29"/>
      <c r="K20" s="30"/>
      <c r="L20" s="31"/>
      <c r="M20" s="32"/>
      <c r="N20" s="32"/>
      <c r="O20" s="24"/>
      <c r="P20" s="24"/>
      <c r="Q20" s="24"/>
      <c r="R20" s="33"/>
      <c r="S20" s="33"/>
      <c r="T20" s="33"/>
      <c r="U20" s="33"/>
      <c r="V20" s="33"/>
      <c r="W20" s="33"/>
      <c r="X20" s="33"/>
      <c r="Y20" s="33"/>
      <c r="Z20" s="33"/>
      <c r="AA20" s="40"/>
      <c r="AB20" s="40"/>
    </row>
    <row r="21" spans="1:28" ht="31.5" customHeight="1" thickBot="1">
      <c r="A21" s="40"/>
      <c r="B21" s="69" t="s">
        <v>4</v>
      </c>
      <c r="C21" s="79" t="s">
        <v>31</v>
      </c>
      <c r="D21" s="12"/>
      <c r="E21" s="2"/>
      <c r="F21" s="3"/>
      <c r="G21" s="4"/>
      <c r="H21" s="8"/>
      <c r="I21" s="1"/>
      <c r="J21" s="6"/>
      <c r="K21" s="7"/>
      <c r="L21" s="18"/>
      <c r="M21" s="9"/>
      <c r="N21" s="9"/>
      <c r="P21" s="17"/>
      <c r="Q21" s="9">
        <f>IF(OR(E21=""),"",IF(E21="Τ","ΟΚ","?"))</f>
      </c>
      <c r="R21" s="9">
        <f>IF(OR(F21=""),"",IF(F21="Ρ","ΟΚ","?"))</f>
      </c>
      <c r="S21" s="9">
        <f>IF(OR(G21=""),"",IF(G21="Ι","ΟΚ","?"))</f>
      </c>
      <c r="T21" s="9">
        <f>IF(OR(H21=""),"",IF(H21="Ο","ΟΚ","?"))</f>
      </c>
      <c r="U21" s="9">
        <f>IF(OR(I21=""),"",IF(I21="Π","ΟΚ","?"))</f>
      </c>
      <c r="V21" s="9">
        <f>IF(OR(J21=""),"",IF(J21="Ι","ΟΚ","?"))</f>
      </c>
      <c r="W21" s="9">
        <f>IF(OR(K21=""),"",IF(K21="Ο","ΟΚ","?"))</f>
      </c>
      <c r="AB21" s="40"/>
    </row>
    <row r="22" spans="1:28" ht="22.5" customHeight="1">
      <c r="A22" s="40"/>
      <c r="B22" s="69"/>
      <c r="C22" s="79"/>
      <c r="D22" s="10"/>
      <c r="E22" s="34"/>
      <c r="F22" s="34"/>
      <c r="G22" s="34"/>
      <c r="H22" s="35"/>
      <c r="I22" s="36"/>
      <c r="J22" s="37"/>
      <c r="K22" s="22"/>
      <c r="L22" s="18"/>
      <c r="M22" s="9"/>
      <c r="N22" s="9"/>
      <c r="P22" s="17"/>
      <c r="AB22" s="40"/>
    </row>
    <row r="23" spans="1:28" ht="1.5" customHeight="1" thickBot="1">
      <c r="A23" s="40"/>
      <c r="B23" s="24"/>
      <c r="C23" s="25"/>
      <c r="D23" s="25"/>
      <c r="E23" s="26"/>
      <c r="F23" s="26"/>
      <c r="G23" s="26"/>
      <c r="H23" s="27"/>
      <c r="I23" s="28"/>
      <c r="J23" s="29"/>
      <c r="K23" s="30"/>
      <c r="L23" s="31"/>
      <c r="M23" s="32"/>
      <c r="N23" s="32"/>
      <c r="O23" s="24"/>
      <c r="P23" s="24"/>
      <c r="Q23" s="24"/>
      <c r="R23" s="33"/>
      <c r="S23" s="33"/>
      <c r="T23" s="33"/>
      <c r="U23" s="33"/>
      <c r="V23" s="33"/>
      <c r="W23" s="33"/>
      <c r="X23" s="33"/>
      <c r="Y23" s="33"/>
      <c r="Z23" s="33"/>
      <c r="AA23" s="40"/>
      <c r="AB23" s="40"/>
    </row>
    <row r="24" spans="1:28" ht="31.5" customHeight="1" thickBot="1">
      <c r="A24" s="40"/>
      <c r="B24" s="69" t="s">
        <v>13</v>
      </c>
      <c r="C24" s="79" t="s">
        <v>30</v>
      </c>
      <c r="D24" s="13"/>
      <c r="E24" s="2"/>
      <c r="F24" s="3"/>
      <c r="G24" s="4"/>
      <c r="H24" s="8"/>
      <c r="I24" s="1"/>
      <c r="J24" s="6"/>
      <c r="K24" s="7"/>
      <c r="L24" s="2"/>
      <c r="M24" s="59"/>
      <c r="N24" s="59"/>
      <c r="P24" s="17"/>
      <c r="Q24" s="9">
        <f>IF(OR(E24=""),"",IF(E24="Α","ΟΚ","?"))</f>
      </c>
      <c r="R24" s="9">
        <f>IF(OR(F24=""),"",IF(F24="Π","ΟΚ","?"))</f>
      </c>
      <c r="S24" s="9">
        <f>IF(OR(G24=""),"",IF(G24="Ο","ΟΚ","?"))</f>
      </c>
      <c r="T24" s="9">
        <f>IF(OR(H24=""),"",IF(H24="Λ","ΟΚ","?"))</f>
      </c>
      <c r="U24" s="9">
        <f>IF(OR(I24=""),"",IF(I24="Λ","ΟΚ","?"))</f>
      </c>
      <c r="V24" s="9">
        <f>IF(OR(J24=""),"",IF(J24="Ω","ΟΚ","?"))</f>
      </c>
      <c r="W24" s="9">
        <f>IF(OR(K24=""),"",IF(K24="Ν","ΟΚ","?"))</f>
      </c>
      <c r="X24" s="9">
        <f>IF(OR(L24=""),"",IF(L24="Α","ΟΚ","?"))</f>
      </c>
      <c r="Y24" s="9"/>
      <c r="AB24" s="40"/>
    </row>
    <row r="25" spans="1:28" ht="22.5" customHeight="1">
      <c r="A25" s="40"/>
      <c r="B25" s="69"/>
      <c r="C25" s="79"/>
      <c r="D25" s="14"/>
      <c r="E25" s="34"/>
      <c r="F25" s="34"/>
      <c r="G25" s="34"/>
      <c r="H25" s="35"/>
      <c r="I25" s="36"/>
      <c r="J25" s="37"/>
      <c r="K25" s="22"/>
      <c r="L25" s="18"/>
      <c r="M25" s="9"/>
      <c r="N25" s="9"/>
      <c r="P25" s="17"/>
      <c r="AB25" s="40"/>
    </row>
    <row r="26" spans="1:28" ht="1.5" customHeight="1" thickBot="1">
      <c r="A26" s="40"/>
      <c r="B26" s="24"/>
      <c r="C26" s="25"/>
      <c r="D26" s="25"/>
      <c r="E26" s="26"/>
      <c r="F26" s="26"/>
      <c r="G26" s="26"/>
      <c r="H26" s="27"/>
      <c r="I26" s="28"/>
      <c r="J26" s="29"/>
      <c r="K26" s="30"/>
      <c r="L26" s="31"/>
      <c r="M26" s="32"/>
      <c r="N26" s="32"/>
      <c r="O26" s="24"/>
      <c r="P26" s="24"/>
      <c r="Q26" s="24"/>
      <c r="R26" s="33"/>
      <c r="S26" s="33"/>
      <c r="T26" s="33"/>
      <c r="U26" s="33"/>
      <c r="V26" s="33"/>
      <c r="W26" s="33"/>
      <c r="X26" s="33"/>
      <c r="Y26" s="33"/>
      <c r="Z26" s="33"/>
      <c r="AA26" s="40"/>
      <c r="AB26" s="40"/>
    </row>
    <row r="27" spans="1:28" ht="32.25" customHeight="1" thickBot="1">
      <c r="A27" s="40"/>
      <c r="B27" s="69" t="s">
        <v>5</v>
      </c>
      <c r="C27" s="79" t="s">
        <v>25</v>
      </c>
      <c r="D27" s="12"/>
      <c r="E27" s="2"/>
      <c r="F27" s="3"/>
      <c r="G27" s="4"/>
      <c r="H27" s="8"/>
      <c r="I27" s="1"/>
      <c r="J27" s="6"/>
      <c r="K27" s="7"/>
      <c r="L27" s="18"/>
      <c r="M27" s="9"/>
      <c r="N27" s="9"/>
      <c r="P27" s="17"/>
      <c r="Q27" s="9">
        <f>IF(OR(E27=""),"",IF(E27="Ο","ΟΚ","?"))</f>
      </c>
      <c r="R27" s="9">
        <f>IF(OR(F27=""),"",IF(F27="Λ","ΟΚ","?"))</f>
      </c>
      <c r="S27" s="9">
        <f>IF(OR(G27=""),"",IF(G27="Υ","ΟΚ","?"))</f>
      </c>
      <c r="T27" s="9">
        <f>IF(OR(H27=""),"",IF(H27="Μ","ΟΚ","?"))</f>
      </c>
      <c r="U27" s="9">
        <f>IF(OR(I27=""),"",IF(I27="Π","ΟΚ","?"))</f>
      </c>
      <c r="V27" s="9">
        <f>IF(OR(J27=""),"",IF(J27="Ι","ΟΚ","?"))</f>
      </c>
      <c r="W27" s="9">
        <f>IF(OR(K27=""),"",IF(K27="Α","ΟΚ","?"))</f>
      </c>
      <c r="AB27" s="40"/>
    </row>
    <row r="28" spans="1:28" ht="22.5" customHeight="1">
      <c r="A28" s="40"/>
      <c r="B28" s="69"/>
      <c r="C28" s="79"/>
      <c r="D28" s="10"/>
      <c r="E28" s="19"/>
      <c r="F28" s="19"/>
      <c r="G28" s="19"/>
      <c r="H28" s="20"/>
      <c r="I28" s="21"/>
      <c r="K28" s="22"/>
      <c r="L28" s="18"/>
      <c r="M28" s="9"/>
      <c r="N28" s="9"/>
      <c r="P28" s="17"/>
      <c r="AB28" s="40"/>
    </row>
    <row r="29" spans="1:28" ht="1.5" customHeight="1" thickBot="1">
      <c r="A29" s="40"/>
      <c r="B29" s="24"/>
      <c r="C29" s="25"/>
      <c r="D29" s="25"/>
      <c r="E29" s="26"/>
      <c r="F29" s="26"/>
      <c r="G29" s="26"/>
      <c r="H29" s="27"/>
      <c r="I29" s="28"/>
      <c r="J29" s="29"/>
      <c r="K29" s="30"/>
      <c r="L29" s="31"/>
      <c r="M29" s="32"/>
      <c r="N29" s="32"/>
      <c r="O29" s="24"/>
      <c r="P29" s="24"/>
      <c r="Q29" s="24"/>
      <c r="R29" s="33"/>
      <c r="S29" s="33"/>
      <c r="T29" s="33"/>
      <c r="U29" s="33"/>
      <c r="V29" s="33"/>
      <c r="W29" s="33"/>
      <c r="X29" s="33"/>
      <c r="Y29" s="33"/>
      <c r="Z29" s="33"/>
      <c r="AA29" s="40"/>
      <c r="AB29" s="40"/>
    </row>
    <row r="30" spans="1:28" ht="32.25" customHeight="1" thickBot="1">
      <c r="A30" s="40"/>
      <c r="B30" s="69" t="s">
        <v>6</v>
      </c>
      <c r="C30" s="79" t="s">
        <v>21</v>
      </c>
      <c r="D30" s="12"/>
      <c r="E30" s="2"/>
      <c r="F30" s="3"/>
      <c r="G30" s="4"/>
      <c r="H30" s="8"/>
      <c r="I30" s="1"/>
      <c r="J30" s="1"/>
      <c r="K30" s="1"/>
      <c r="L30" s="1"/>
      <c r="M30" s="1"/>
      <c r="N30" s="1"/>
      <c r="P30" s="17"/>
      <c r="Q30" s="9">
        <f>IF(OR(E30=""),"",IF(E30="Ο","ΟΚ","?"))</f>
      </c>
      <c r="R30" s="9">
        <f>IF(OR(F30=""),"",IF(F30="Λ","ΟΚ","?"))</f>
      </c>
      <c r="S30" s="9">
        <f>IF(OR(G30=""),"",IF(G30="Υ","ΟΚ","?"))</f>
      </c>
      <c r="T30" s="9">
        <f>IF(OR(H30=""),"",IF(H30="Μ","ΟΚ","?"))</f>
      </c>
      <c r="U30" s="9">
        <f>IF(OR(I30=""),"",IF(I30="Π","ΟΚ","?"))</f>
      </c>
      <c r="V30" s="9">
        <f>IF(OR(J30=""),"",IF(J30="Ι","ΟΚ","?"))</f>
      </c>
      <c r="W30" s="9">
        <f>IF(OR(K30=""),"",IF(K30="Α","ΟΚ","?"))</f>
      </c>
      <c r="X30" s="9">
        <f>IF(OR(L30=""),"",IF(L30="Κ","ΟΚ","?"))</f>
      </c>
      <c r="Y30" s="9">
        <f>IF(OR(M30=""),"",IF(M30="Ο","ΟΚ","?"))</f>
      </c>
      <c r="Z30" s="9">
        <f>IF(OR(N30=""),"",IF(N30="Ι","ΟΚ","?"))</f>
      </c>
      <c r="AB30" s="40"/>
    </row>
    <row r="31" spans="1:28" ht="22.5" customHeight="1">
      <c r="A31" s="40"/>
      <c r="B31" s="69"/>
      <c r="C31" s="79"/>
      <c r="D31" s="10"/>
      <c r="E31" s="19"/>
      <c r="F31" s="19"/>
      <c r="G31" s="19"/>
      <c r="H31" s="20"/>
      <c r="I31" s="21"/>
      <c r="K31" s="22"/>
      <c r="L31" s="18"/>
      <c r="M31" s="9"/>
      <c r="N31" s="9"/>
      <c r="P31" s="17"/>
      <c r="AB31" s="40"/>
    </row>
    <row r="32" spans="1:28" ht="1.5" customHeight="1" thickBot="1">
      <c r="A32" s="40"/>
      <c r="B32" s="24"/>
      <c r="C32" s="3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40"/>
      <c r="AB32" s="40"/>
    </row>
    <row r="33" spans="1:28" ht="32.25" thickBot="1">
      <c r="A33" s="40"/>
      <c r="B33" s="69" t="s">
        <v>7</v>
      </c>
      <c r="C33" s="79" t="s">
        <v>23</v>
      </c>
      <c r="D33" s="12"/>
      <c r="E33" s="2"/>
      <c r="F33" s="3"/>
      <c r="G33" s="4"/>
      <c r="H33" s="8"/>
      <c r="I33" s="1"/>
      <c r="J33" s="61"/>
      <c r="K33" s="62"/>
      <c r="L33" s="18"/>
      <c r="M33" s="9"/>
      <c r="N33" s="9"/>
      <c r="P33" s="17"/>
      <c r="Q33" s="9">
        <f>IF(OR(E33=""),"",IF(E33="Ν","ΟΚ","?"))</f>
      </c>
      <c r="R33" s="9">
        <f>IF(OR(F33=""),"",IF(F33="Ε","ΟΚ","?"))</f>
      </c>
      <c r="S33" s="9">
        <f>IF(OR(G33=""),"",IF(G33="Μ","ΟΚ","?"))</f>
      </c>
      <c r="T33" s="9">
        <f>IF(OR(H33=""),"",IF(H33="Ε","ΟΚ","?"))</f>
      </c>
      <c r="U33" s="9">
        <f>IF(OR(I33=""),"",IF(I33="Α","ΟΚ","?"))</f>
      </c>
      <c r="V33" s="9"/>
      <c r="W33" s="9"/>
      <c r="AB33" s="40"/>
    </row>
    <row r="34" spans="1:28" ht="22.5" customHeight="1">
      <c r="A34" s="40"/>
      <c r="B34" s="69"/>
      <c r="C34" s="79"/>
      <c r="D34" s="10"/>
      <c r="E34" s="19"/>
      <c r="F34" s="19"/>
      <c r="G34" s="19"/>
      <c r="H34" s="20"/>
      <c r="I34" s="21"/>
      <c r="K34" s="22"/>
      <c r="L34" s="18"/>
      <c r="M34" s="9"/>
      <c r="N34" s="9"/>
      <c r="P34" s="17"/>
      <c r="AB34" s="40"/>
    </row>
    <row r="35" spans="1:28" ht="1.5" customHeight="1" thickBot="1">
      <c r="A35" s="40"/>
      <c r="B35" s="24"/>
      <c r="C35" s="3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40"/>
      <c r="AB35" s="40"/>
    </row>
    <row r="36" spans="1:28" ht="31.5" customHeight="1" thickBot="1">
      <c r="A36" s="40"/>
      <c r="B36" s="69" t="s">
        <v>8</v>
      </c>
      <c r="C36" s="79" t="s">
        <v>22</v>
      </c>
      <c r="D36" s="12"/>
      <c r="E36" s="2"/>
      <c r="F36" s="3"/>
      <c r="G36" s="4"/>
      <c r="H36" s="8"/>
      <c r="I36" s="1"/>
      <c r="J36" s="6"/>
      <c r="K36" s="7"/>
      <c r="L36" s="63"/>
      <c r="M36" s="59"/>
      <c r="N36" s="59"/>
      <c r="P36" s="17"/>
      <c r="Q36" s="9">
        <f>IF(OR(E36=""),"",IF(E36="Δ","ΟΚ","?"))</f>
      </c>
      <c r="R36" s="9">
        <f>IF(OR(F36=""),"",IF(F36="Ω","ΟΚ","?"))</f>
      </c>
      <c r="S36" s="9">
        <f>IF(OR(G36=""),"",IF(G36="Δ","ΟΚ","?"))</f>
      </c>
      <c r="T36" s="9">
        <f>IF(OR(H36=""),"",IF(H36="Ω","ΟΚ","?"))</f>
      </c>
      <c r="U36" s="9">
        <f>IF(OR(I36=""),"",IF(I36="Ν","ΟΚ","?"))</f>
      </c>
      <c r="V36" s="9">
        <f>IF(OR(J36=""),"",IF(J36="Η","ΟΚ","?"))</f>
      </c>
      <c r="W36" s="9">
        <f>IF(OR(K36=""),"",IF(K36="Σ","ΟΚ","?"))</f>
      </c>
      <c r="X36" s="9"/>
      <c r="Y36" s="9"/>
      <c r="AB36" s="40"/>
    </row>
    <row r="37" spans="1:28" ht="22.5" customHeight="1">
      <c r="A37" s="40"/>
      <c r="B37" s="69"/>
      <c r="C37" s="79"/>
      <c r="D37" s="10"/>
      <c r="E37" s="19"/>
      <c r="F37" s="19"/>
      <c r="G37" s="19"/>
      <c r="H37" s="20"/>
      <c r="I37" s="21"/>
      <c r="K37" s="22"/>
      <c r="L37" s="18"/>
      <c r="M37" s="9"/>
      <c r="N37" s="9"/>
      <c r="P37" s="17"/>
      <c r="AB37" s="40"/>
    </row>
    <row r="38" spans="1:28" ht="1.5" customHeight="1" thickBot="1">
      <c r="A38" s="40"/>
      <c r="B38" s="24"/>
      <c r="C38" s="3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40"/>
      <c r="AB38" s="40"/>
    </row>
    <row r="39" spans="1:28" ht="31.5" customHeight="1" thickBot="1">
      <c r="A39" s="40"/>
      <c r="B39" s="69" t="s">
        <v>9</v>
      </c>
      <c r="C39" s="79" t="s">
        <v>29</v>
      </c>
      <c r="D39" s="12"/>
      <c r="E39" s="2"/>
      <c r="F39" s="3"/>
      <c r="G39" s="4"/>
      <c r="H39" s="8"/>
      <c r="I39" s="1"/>
      <c r="J39" s="6"/>
      <c r="K39" s="62"/>
      <c r="L39" s="63"/>
      <c r="M39" s="9"/>
      <c r="N39" s="9"/>
      <c r="P39" s="17"/>
      <c r="Q39" s="9">
        <f>IF(OR(E39=""),"",IF(E39="Δ","ΟΚ","?"))</f>
      </c>
      <c r="R39" s="9">
        <f>IF(OR(F39=""),"",IF(F39="Ε","ΟΚ","?"))</f>
      </c>
      <c r="S39" s="9">
        <f>IF(OR(G39=""),"",IF(G39="Λ","ΟΚ","?"))</f>
      </c>
      <c r="T39" s="9">
        <f>IF(OR(H39=""),"",IF(H39="Φ","ΟΚ","?"))</f>
      </c>
      <c r="U39" s="9">
        <f>IF(OR(I39=""),"",IF(I39="Ω","ΟΚ","?"))</f>
      </c>
      <c r="V39" s="9">
        <f>IF(OR(J39=""),"",IF(J39="Ν","ΟΚ","?"))</f>
      </c>
      <c r="W39" s="9"/>
      <c r="X39" s="9"/>
      <c r="AB39" s="40"/>
    </row>
    <row r="40" spans="1:28" ht="22.5" customHeight="1">
      <c r="A40" s="40"/>
      <c r="B40" s="69"/>
      <c r="C40" s="79"/>
      <c r="D40" s="10"/>
      <c r="E40" s="19"/>
      <c r="F40" s="19"/>
      <c r="G40" s="19"/>
      <c r="H40" s="20"/>
      <c r="I40" s="21"/>
      <c r="K40" s="22"/>
      <c r="L40" s="18"/>
      <c r="M40" s="9"/>
      <c r="N40" s="9"/>
      <c r="P40" s="17"/>
      <c r="AB40" s="40"/>
    </row>
    <row r="41" spans="1:28" ht="1.5" customHeight="1" thickBot="1">
      <c r="A41" s="40"/>
      <c r="B41" s="24"/>
      <c r="C41" s="3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40"/>
      <c r="AB41" s="40"/>
    </row>
    <row r="42" spans="1:28" ht="31.5" customHeight="1" thickBot="1">
      <c r="A42" s="40"/>
      <c r="B42" s="69" t="s">
        <v>10</v>
      </c>
      <c r="C42" s="73" t="s">
        <v>28</v>
      </c>
      <c r="D42" s="12"/>
      <c r="E42" s="2"/>
      <c r="F42" s="3"/>
      <c r="G42" s="4"/>
      <c r="H42" s="8"/>
      <c r="I42" s="1"/>
      <c r="J42" s="6"/>
      <c r="K42" s="7"/>
      <c r="L42" s="2"/>
      <c r="M42" s="3"/>
      <c r="N42" s="4"/>
      <c r="O42" s="8"/>
      <c r="P42" s="17"/>
      <c r="Q42" s="9">
        <f>IF(OR(E42=""),"",IF(E42="Α","ΟΚ","?"))</f>
      </c>
      <c r="R42" s="9">
        <f>IF(OR(F42=""),"",IF(F42="Μ","ΟΚ","?"))</f>
      </c>
      <c r="S42" s="9">
        <f>IF(OR(G42=""),"",IF(G42="Φ","ΟΚ","?"))</f>
      </c>
      <c r="T42" s="9">
        <f>IF(OR(H42=""),"",IF(H42="Ι","ΟΚ","?"))</f>
      </c>
      <c r="U42" s="9">
        <f>IF(OR(I42=""),"",IF(I42="Κ","ΟΚ","?"))</f>
      </c>
      <c r="V42" s="9">
        <f>IF(OR(J42=""),"",IF(J42="Τ","ΟΚ","?"))</f>
      </c>
      <c r="W42" s="9">
        <f>IF(OR(K42=""),"",IF(K42="Ι","ΟΚ","?"))</f>
      </c>
      <c r="X42" s="9">
        <f>IF(OR(L42=""),"",IF(L42="Ο","ΟΚ","?"))</f>
      </c>
      <c r="Y42" s="9">
        <f>IF(OR(M42=""),"",IF(M42="Ν","ΟΚ","?"))</f>
      </c>
      <c r="Z42" s="9">
        <f>IF(OR(N42=""),"",IF(N42="Ι","ΟΚ","?"))</f>
      </c>
      <c r="AA42" s="9">
        <f>IF(OR(O42=""),"",IF(O42="Α","ΟΚ","?"))</f>
      </c>
      <c r="AB42" s="40"/>
    </row>
    <row r="43" spans="1:28" ht="22.5" customHeight="1">
      <c r="A43" s="40"/>
      <c r="B43" s="69"/>
      <c r="C43" s="73"/>
      <c r="D43" s="10"/>
      <c r="E43" s="19"/>
      <c r="F43" s="19"/>
      <c r="G43" s="19"/>
      <c r="H43" s="20"/>
      <c r="I43" s="21"/>
      <c r="K43" s="22"/>
      <c r="L43" s="18"/>
      <c r="M43" s="9"/>
      <c r="N43" s="9"/>
      <c r="P43" s="17"/>
      <c r="AB43" s="40"/>
    </row>
    <row r="44" spans="1:28" ht="1.5" customHeight="1" thickBot="1">
      <c r="A44" s="40"/>
      <c r="B44" s="24"/>
      <c r="C44" s="3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40"/>
      <c r="AB44" s="40"/>
    </row>
    <row r="45" spans="1:28" ht="31.5" customHeight="1" thickBot="1">
      <c r="A45" s="40"/>
      <c r="B45" s="69" t="s">
        <v>11</v>
      </c>
      <c r="C45" s="79" t="s">
        <v>27</v>
      </c>
      <c r="D45" s="12"/>
      <c r="E45" s="2"/>
      <c r="F45" s="3"/>
      <c r="G45" s="4"/>
      <c r="H45" s="8"/>
      <c r="I45" s="1"/>
      <c r="J45" s="6"/>
      <c r="K45" s="7"/>
      <c r="L45" s="2"/>
      <c r="M45" s="3"/>
      <c r="N45" s="3"/>
      <c r="O45" s="4"/>
      <c r="P45" s="17"/>
      <c r="Q45" s="9">
        <f>IF(OR(E45=""),"",IF(E45="Π","ΟΚ","?"))</f>
      </c>
      <c r="R45" s="9">
        <f>IF(OR(F45=""),"",IF(F45="Ο","ΟΚ","?"))</f>
      </c>
      <c r="S45" s="9">
        <f>IF(OR(G45=""),"",IF(G45="Λ","ΟΚ","?"))</f>
      </c>
      <c r="T45" s="9">
        <f>IF(OR(H45=""),"",IF(H45="Ι","ΟΚ","?"))</f>
      </c>
      <c r="U45" s="9">
        <f>IF(OR(I45=""),"",IF(I45="Τ","ΟΚ","?"))</f>
      </c>
      <c r="V45" s="9">
        <f>IF(OR(J45=""),"",IF(J45="Ι","ΟΚ","?"))</f>
      </c>
      <c r="W45" s="9">
        <f>IF(OR(K45=""),"",IF(K45="Σ","ΟΚ","?"))</f>
      </c>
      <c r="X45" s="9">
        <f>IF(OR(L45=""),"",IF(L45="Τ","ΟΚ","?"))</f>
      </c>
      <c r="Y45" s="9">
        <f>IF(OR(M45=""),"",IF(M45="Ι","ΟΚ","?"))</f>
      </c>
      <c r="Z45" s="9">
        <f>IF(OR(N45=""),"",IF(N45="Κ","ΟΚ","?"))</f>
      </c>
      <c r="AA45" s="9">
        <f>IF(OR(O45=""),"",IF(O45="Η","ΟΚ","?"))</f>
      </c>
      <c r="AB45" s="40"/>
    </row>
    <row r="46" spans="1:28" ht="22.5" customHeight="1">
      <c r="A46" s="40"/>
      <c r="B46" s="69"/>
      <c r="C46" s="79"/>
      <c r="D46" s="10"/>
      <c r="E46" s="19"/>
      <c r="F46" s="19"/>
      <c r="G46" s="19"/>
      <c r="H46" s="20"/>
      <c r="I46" s="21"/>
      <c r="K46" s="22"/>
      <c r="L46" s="18"/>
      <c r="M46" s="9"/>
      <c r="N46" s="9"/>
      <c r="P46" s="17"/>
      <c r="AB46" s="40"/>
    </row>
    <row r="47" spans="1:28" ht="1.5" customHeight="1" thickBot="1">
      <c r="A47" s="40"/>
      <c r="B47" s="24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0"/>
      <c r="AB47" s="40"/>
    </row>
    <row r="48" spans="1:28" ht="31.5" customHeight="1" thickBot="1">
      <c r="A48" s="40"/>
      <c r="B48" s="69" t="s">
        <v>12</v>
      </c>
      <c r="C48" s="79" t="s">
        <v>24</v>
      </c>
      <c r="D48" s="12"/>
      <c r="E48" s="2"/>
      <c r="F48" s="3"/>
      <c r="G48" s="4"/>
      <c r="H48" s="8"/>
      <c r="I48" s="1"/>
      <c r="J48" s="1"/>
      <c r="K48" s="22"/>
      <c r="L48" s="18"/>
      <c r="M48" s="9"/>
      <c r="N48" s="9"/>
      <c r="P48" s="17"/>
      <c r="Q48" s="9">
        <f>IF(OR(E48=""),"",IF(E48="Τ","ΟΚ","?"))</f>
      </c>
      <c r="R48" s="9">
        <f>IF(OR(F48=""),"",IF(F48="Ρ","ΟΚ","?"))</f>
      </c>
      <c r="S48" s="9">
        <f>IF(OR(G48=""),"",IF(G48="Ο","ΟΚ","?"))</f>
      </c>
      <c r="T48" s="9">
        <f>IF(OR(H48=""),"",IF(H48="Π","ΟΚ","?"))</f>
      </c>
      <c r="U48" s="9">
        <f>IF(OR(I48=""),"",IF(I48="Ο","ΟΚ","?"))</f>
      </c>
      <c r="V48" s="9">
        <f>IF(OR(J48=""),"",IF(J48="Σ","ΟΚ","?"))</f>
      </c>
      <c r="W48" s="9"/>
      <c r="AB48" s="40"/>
    </row>
    <row r="49" spans="1:28" ht="22.5" customHeight="1">
      <c r="A49" s="40"/>
      <c r="B49" s="69"/>
      <c r="C49" s="79"/>
      <c r="D49" s="10"/>
      <c r="E49" s="19"/>
      <c r="F49" s="19"/>
      <c r="G49" s="19"/>
      <c r="H49" s="20"/>
      <c r="I49" s="21"/>
      <c r="K49" s="22"/>
      <c r="L49" s="18"/>
      <c r="M49" s="9"/>
      <c r="N49" s="9"/>
      <c r="P49" s="17"/>
      <c r="AB49" s="40"/>
    </row>
    <row r="50" spans="1:28" ht="1.5" customHeight="1">
      <c r="A50" s="40"/>
      <c r="B50" s="24"/>
      <c r="C50" s="3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40"/>
      <c r="AB50" s="40"/>
    </row>
    <row r="51" spans="1:28" ht="10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22.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2:26" ht="1.5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49"/>
    </row>
    <row r="54" spans="2:26" ht="31.5" customHeight="1">
      <c r="B54" s="68"/>
      <c r="C54" s="77"/>
      <c r="D54" s="42"/>
      <c r="E54" s="63"/>
      <c r="F54" s="59"/>
      <c r="G54" s="60"/>
      <c r="H54" s="64"/>
      <c r="I54" s="65"/>
      <c r="J54" s="66"/>
      <c r="K54" s="67"/>
      <c r="L54" s="51"/>
      <c r="M54" s="52"/>
      <c r="N54" s="52"/>
      <c r="O54" s="53"/>
      <c r="P54" s="53"/>
      <c r="Q54" s="52"/>
      <c r="R54" s="52"/>
      <c r="S54" s="52"/>
      <c r="T54" s="52"/>
      <c r="U54" s="52"/>
      <c r="V54" s="52"/>
      <c r="W54" s="52"/>
      <c r="X54" s="54"/>
      <c r="Y54" s="54"/>
      <c r="Z54" s="46"/>
    </row>
    <row r="55" spans="2:26" ht="22.5" customHeight="1">
      <c r="B55" s="68"/>
      <c r="C55" s="77"/>
      <c r="D55" s="42"/>
      <c r="E55" s="19"/>
      <c r="F55" s="19"/>
      <c r="G55" s="19"/>
      <c r="H55" s="20"/>
      <c r="I55" s="21"/>
      <c r="J55" s="41"/>
      <c r="K55" s="20"/>
      <c r="L55" s="51"/>
      <c r="M55" s="52"/>
      <c r="N55" s="52"/>
      <c r="O55" s="53"/>
      <c r="P55" s="53"/>
      <c r="Q55" s="53"/>
      <c r="R55" s="54"/>
      <c r="S55" s="54"/>
      <c r="T55" s="54"/>
      <c r="U55" s="54"/>
      <c r="V55" s="54"/>
      <c r="W55" s="54"/>
      <c r="X55" s="54"/>
      <c r="Y55" s="54"/>
      <c r="Z55" s="46"/>
    </row>
    <row r="56" spans="2:26" ht="1.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49"/>
    </row>
    <row r="57" spans="2:26" ht="31.5" customHeight="1">
      <c r="B57" s="68"/>
      <c r="C57" s="77"/>
      <c r="D57" s="42"/>
      <c r="E57" s="63"/>
      <c r="F57" s="59"/>
      <c r="G57" s="60"/>
      <c r="H57" s="64"/>
      <c r="I57" s="65"/>
      <c r="J57" s="66"/>
      <c r="K57" s="67"/>
      <c r="L57" s="63"/>
      <c r="M57" s="52"/>
      <c r="N57" s="52"/>
      <c r="O57" s="53"/>
      <c r="P57" s="53"/>
      <c r="Q57" s="52"/>
      <c r="R57" s="52"/>
      <c r="S57" s="52"/>
      <c r="T57" s="52"/>
      <c r="U57" s="52"/>
      <c r="V57" s="52"/>
      <c r="W57" s="52"/>
      <c r="X57" s="52"/>
      <c r="Y57" s="54"/>
      <c r="Z57" s="46"/>
    </row>
    <row r="58" spans="2:26" ht="22.5" customHeight="1">
      <c r="B58" s="68"/>
      <c r="C58" s="77"/>
      <c r="D58" s="42"/>
      <c r="E58" s="19"/>
      <c r="F58" s="19"/>
      <c r="G58" s="19"/>
      <c r="H58" s="20"/>
      <c r="I58" s="21"/>
      <c r="J58" s="41"/>
      <c r="K58" s="20"/>
      <c r="L58" s="51"/>
      <c r="M58" s="52"/>
      <c r="N58" s="52"/>
      <c r="O58" s="53"/>
      <c r="P58" s="53"/>
      <c r="Q58" s="53"/>
      <c r="R58" s="54"/>
      <c r="S58" s="54"/>
      <c r="T58" s="54"/>
      <c r="U58" s="54"/>
      <c r="V58" s="54"/>
      <c r="W58" s="54"/>
      <c r="X58" s="54"/>
      <c r="Y58" s="54"/>
      <c r="Z58" s="46"/>
    </row>
    <row r="59" spans="2:26" ht="1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/>
    </row>
    <row r="60" spans="2:26" ht="31.5" customHeight="1">
      <c r="B60" s="68"/>
      <c r="C60" s="77"/>
      <c r="D60" s="42"/>
      <c r="E60" s="63"/>
      <c r="F60" s="59"/>
      <c r="G60" s="60"/>
      <c r="H60" s="64"/>
      <c r="I60" s="21"/>
      <c r="J60" s="41"/>
      <c r="K60" s="20"/>
      <c r="L60" s="51"/>
      <c r="M60" s="52"/>
      <c r="N60" s="52"/>
      <c r="O60" s="53"/>
      <c r="P60" s="53"/>
      <c r="Q60" s="52"/>
      <c r="R60" s="52"/>
      <c r="S60" s="52"/>
      <c r="T60" s="52"/>
      <c r="U60" s="54"/>
      <c r="V60" s="54"/>
      <c r="W60" s="54"/>
      <c r="X60" s="54"/>
      <c r="Y60" s="54"/>
      <c r="Z60" s="46"/>
    </row>
    <row r="61" spans="2:26" ht="22.5" customHeight="1">
      <c r="B61" s="68"/>
      <c r="C61" s="77"/>
      <c r="D61" s="42"/>
      <c r="E61" s="19"/>
      <c r="F61" s="19"/>
      <c r="G61" s="19"/>
      <c r="H61" s="20"/>
      <c r="I61" s="21"/>
      <c r="J61" s="41"/>
      <c r="K61" s="20"/>
      <c r="L61" s="51"/>
      <c r="M61" s="52"/>
      <c r="N61" s="52"/>
      <c r="O61" s="53"/>
      <c r="P61" s="53"/>
      <c r="Q61" s="53"/>
      <c r="R61" s="54"/>
      <c r="S61" s="54"/>
      <c r="T61" s="54"/>
      <c r="U61" s="54"/>
      <c r="V61" s="54"/>
      <c r="W61" s="54"/>
      <c r="X61" s="54"/>
      <c r="Y61" s="54"/>
      <c r="Z61" s="46"/>
    </row>
    <row r="62" spans="2:26" ht="1.5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49"/>
    </row>
    <row r="63" spans="2:26" ht="31.5" customHeight="1">
      <c r="B63" s="68"/>
      <c r="C63" s="77"/>
      <c r="D63" s="42"/>
      <c r="E63" s="63"/>
      <c r="F63" s="59"/>
      <c r="G63" s="60"/>
      <c r="H63" s="64"/>
      <c r="I63" s="65"/>
      <c r="J63" s="66"/>
      <c r="K63" s="20"/>
      <c r="L63" s="51"/>
      <c r="M63" s="52"/>
      <c r="N63" s="52"/>
      <c r="O63" s="53"/>
      <c r="P63" s="53"/>
      <c r="Q63" s="52"/>
      <c r="R63" s="52"/>
      <c r="S63" s="52"/>
      <c r="T63" s="52"/>
      <c r="U63" s="52"/>
      <c r="V63" s="52"/>
      <c r="W63" s="54"/>
      <c r="X63" s="54"/>
      <c r="Y63" s="54"/>
      <c r="Z63" s="46"/>
    </row>
    <row r="64" spans="2:26" ht="22.5" customHeight="1">
      <c r="B64" s="68"/>
      <c r="C64" s="77"/>
      <c r="D64" s="42"/>
      <c r="E64" s="19"/>
      <c r="F64" s="19"/>
      <c r="G64" s="19"/>
      <c r="H64" s="20"/>
      <c r="I64" s="21"/>
      <c r="J64" s="41"/>
      <c r="K64" s="20"/>
      <c r="L64" s="51"/>
      <c r="M64" s="52"/>
      <c r="N64" s="52"/>
      <c r="O64" s="53"/>
      <c r="P64" s="53"/>
      <c r="Q64" s="53"/>
      <c r="R64" s="54"/>
      <c r="S64" s="54"/>
      <c r="T64" s="54"/>
      <c r="U64" s="54"/>
      <c r="V64" s="54"/>
      <c r="W64" s="54"/>
      <c r="X64" s="54"/>
      <c r="Y64" s="54"/>
      <c r="Z64" s="46"/>
    </row>
    <row r="65" spans="2:26" ht="1.5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49"/>
    </row>
    <row r="66" spans="2:26" ht="31.5" customHeight="1">
      <c r="B66" s="68"/>
      <c r="C66" s="77"/>
      <c r="D66" s="42"/>
      <c r="E66" s="63"/>
      <c r="F66" s="59"/>
      <c r="G66" s="60"/>
      <c r="H66" s="64"/>
      <c r="I66" s="65"/>
      <c r="J66" s="66"/>
      <c r="K66" s="67"/>
      <c r="L66" s="63"/>
      <c r="M66" s="59"/>
      <c r="N66" s="59"/>
      <c r="O66" s="53"/>
      <c r="P66" s="53"/>
      <c r="Q66" s="52"/>
      <c r="R66" s="52"/>
      <c r="S66" s="52"/>
      <c r="T66" s="52"/>
      <c r="U66" s="52"/>
      <c r="V66" s="52"/>
      <c r="W66" s="52"/>
      <c r="X66" s="52"/>
      <c r="Y66" s="52"/>
      <c r="Z66" s="54"/>
    </row>
    <row r="67" spans="2:26" ht="22.5" customHeight="1">
      <c r="B67" s="68"/>
      <c r="C67" s="77"/>
      <c r="D67" s="42"/>
      <c r="E67" s="19"/>
      <c r="F67" s="19"/>
      <c r="G67" s="19"/>
      <c r="H67" s="20"/>
      <c r="I67" s="21"/>
      <c r="J67" s="41"/>
      <c r="K67" s="20"/>
      <c r="L67" s="51"/>
      <c r="M67" s="52"/>
      <c r="N67" s="52"/>
      <c r="O67" s="53"/>
      <c r="P67" s="53"/>
      <c r="Q67" s="53"/>
      <c r="R67" s="54"/>
      <c r="S67" s="54"/>
      <c r="T67" s="54"/>
      <c r="U67" s="54"/>
      <c r="V67" s="54"/>
      <c r="W67" s="54"/>
      <c r="X67" s="54"/>
      <c r="Y67" s="54"/>
      <c r="Z67" s="54"/>
    </row>
    <row r="68" spans="2:26" ht="1.5" customHeight="1">
      <c r="B68" s="50"/>
      <c r="C68" s="42"/>
      <c r="D68" s="42"/>
      <c r="E68" s="19"/>
      <c r="F68" s="19"/>
      <c r="G68" s="19"/>
      <c r="H68" s="20"/>
      <c r="I68" s="21"/>
      <c r="J68" s="47"/>
      <c r="K68" s="48"/>
      <c r="L68" s="43"/>
      <c r="M68" s="44"/>
      <c r="N68" s="44"/>
      <c r="O68" s="45"/>
      <c r="P68" s="45"/>
      <c r="Q68" s="45"/>
      <c r="R68" s="46"/>
      <c r="S68" s="46"/>
      <c r="T68" s="46"/>
      <c r="U68" s="46"/>
      <c r="V68" s="46"/>
      <c r="W68" s="46"/>
      <c r="X68" s="46"/>
      <c r="Y68" s="46"/>
      <c r="Z68" s="46"/>
    </row>
    <row r="69" spans="2:26" ht="19.5">
      <c r="B69" s="39"/>
      <c r="C69" s="39"/>
      <c r="D69" s="55"/>
      <c r="E69" s="19"/>
      <c r="F69" s="19"/>
      <c r="G69" s="19"/>
      <c r="H69" s="20"/>
      <c r="I69" s="21"/>
      <c r="J69" s="47"/>
      <c r="K69" s="48"/>
      <c r="L69" s="43"/>
      <c r="M69" s="44"/>
      <c r="N69" s="44"/>
      <c r="O69" s="45"/>
      <c r="P69" s="45"/>
      <c r="Q69" s="45"/>
      <c r="R69" s="46"/>
      <c r="S69" s="46"/>
      <c r="T69" s="46"/>
      <c r="U69" s="46"/>
      <c r="V69" s="46"/>
      <c r="W69" s="46"/>
      <c r="X69" s="46"/>
      <c r="Y69" s="46"/>
      <c r="Z69" s="46"/>
    </row>
    <row r="70" spans="2:14" ht="19.5">
      <c r="B70" s="39"/>
      <c r="C70" s="39"/>
      <c r="D70" s="39"/>
      <c r="E70" s="19"/>
      <c r="F70" s="19"/>
      <c r="G70" s="19"/>
      <c r="H70" s="41"/>
      <c r="I70" s="21"/>
      <c r="M70" s="9"/>
      <c r="N70" s="9"/>
    </row>
    <row r="71" spans="2:14" ht="19.5">
      <c r="B71" s="39"/>
      <c r="C71" s="39"/>
      <c r="D71" s="39"/>
      <c r="E71" s="19"/>
      <c r="F71" s="19"/>
      <c r="G71" s="19"/>
      <c r="H71" s="41"/>
      <c r="I71" s="21"/>
      <c r="M71" s="9"/>
      <c r="N71" s="9"/>
    </row>
    <row r="72" spans="2:14" ht="19.5">
      <c r="B72" s="39"/>
      <c r="C72" s="39"/>
      <c r="D72" s="39"/>
      <c r="E72" s="19"/>
      <c r="F72" s="19"/>
      <c r="G72" s="19"/>
      <c r="H72" s="41"/>
      <c r="I72" s="21"/>
      <c r="M72" s="9"/>
      <c r="N72" s="9"/>
    </row>
    <row r="73" spans="2:14" ht="19.5">
      <c r="B73" s="39"/>
      <c r="C73" s="39"/>
      <c r="D73" s="39"/>
      <c r="E73" s="19"/>
      <c r="F73" s="19"/>
      <c r="G73" s="19"/>
      <c r="H73" s="41"/>
      <c r="I73" s="21"/>
      <c r="M73" s="9"/>
      <c r="N73" s="9"/>
    </row>
  </sheetData>
  <sheetProtection password="910F" sheet="1" objects="1" scenarios="1" selectLockedCells="1"/>
  <mergeCells count="45">
    <mergeCell ref="A1:AB1"/>
    <mergeCell ref="A2:AB2"/>
    <mergeCell ref="A3:AB5"/>
    <mergeCell ref="C66:C67"/>
    <mergeCell ref="C60:C61"/>
    <mergeCell ref="C63:C64"/>
    <mergeCell ref="C54:C55"/>
    <mergeCell ref="C57:C58"/>
    <mergeCell ref="A51:AB51"/>
    <mergeCell ref="C36:C37"/>
    <mergeCell ref="C12:C13"/>
    <mergeCell ref="C15:C16"/>
    <mergeCell ref="C18:C19"/>
    <mergeCell ref="C21:C22"/>
    <mergeCell ref="C42:C43"/>
    <mergeCell ref="C45:C46"/>
    <mergeCell ref="C48:C49"/>
    <mergeCell ref="C24:C25"/>
    <mergeCell ref="C27:C28"/>
    <mergeCell ref="C30:C31"/>
    <mergeCell ref="C33:C34"/>
    <mergeCell ref="C39:C40"/>
    <mergeCell ref="B7:C8"/>
    <mergeCell ref="E7:O8"/>
    <mergeCell ref="Q7:AA8"/>
    <mergeCell ref="B9:B10"/>
    <mergeCell ref="C9:C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B39:B40"/>
    <mergeCell ref="B42:B43"/>
    <mergeCell ref="B45:B46"/>
    <mergeCell ref="B63:B64"/>
    <mergeCell ref="B66:B67"/>
    <mergeCell ref="B48:B49"/>
    <mergeCell ref="B54:B55"/>
    <mergeCell ref="B57:B58"/>
    <mergeCell ref="B60:B6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S33 R36:S36 U45 T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Πανελλήνιοι Δεσμοί</dc:title>
  <dc:subject/>
  <dc:creator>user</dc:creator>
  <cp:keywords/>
  <dc:description/>
  <cp:lastModifiedBy>user</cp:lastModifiedBy>
  <cp:lastPrinted>2005-10-28T20:10:34Z</cp:lastPrinted>
  <dcterms:created xsi:type="dcterms:W3CDTF">2005-10-18T21:02:59Z</dcterms:created>
  <dcterms:modified xsi:type="dcterms:W3CDTF">2005-10-28T20:20:04Z</dcterms:modified>
  <cp:category/>
  <cp:version/>
  <cp:contentType/>
  <cp:contentStatus/>
</cp:coreProperties>
</file>