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180" windowHeight="4308" activeTab="1"/>
  </bookViews>
  <sheets>
    <sheet name="ΠΙΝΑΚΑΣ Κ" sheetId="1" r:id="rId1"/>
    <sheet name="ΥΠΟΛΟΓΙΣΜΟΣ Κ" sheetId="2" r:id="rId2"/>
  </sheets>
  <definedNames/>
  <calcPr fullCalcOnLoad="1"/>
</workbook>
</file>

<file path=xl/comments2.xml><?xml version="1.0" encoding="utf-8"?>
<comments xmlns="http://schemas.openxmlformats.org/spreadsheetml/2006/main">
  <authors>
    <author>cris</author>
  </authors>
  <commentList>
    <comment ref="D11" authorId="0">
      <text>
        <r>
          <rPr>
            <b/>
            <sz val="9"/>
            <rFont val="Tahoma"/>
            <family val="0"/>
          </rPr>
          <t>cris:</t>
        </r>
        <r>
          <rPr>
            <sz val="9"/>
            <rFont val="Tahoma"/>
            <family val="0"/>
          </rPr>
          <t xml:space="preserve">
ΓΙΑ ΟΡΘΟΔΡΟΜΙΚΟ 0,06
ΓΙΑ ΔΡΟΜΙΚΟ 0,09
ΓΙΑ ΜΠΑΤΙΚΟ 0,19</t>
        </r>
      </text>
    </comment>
    <comment ref="D12" authorId="0">
      <text>
        <r>
          <rPr>
            <b/>
            <sz val="9"/>
            <rFont val="Tahoma"/>
            <family val="0"/>
          </rPr>
          <t>cris:</t>
        </r>
        <r>
          <rPr>
            <sz val="9"/>
            <rFont val="Tahoma"/>
            <family val="0"/>
          </rPr>
          <t xml:space="preserve">
ΓΙΑ ΟΡΘΟΔΡΟΜΙΚΟ 0,06
ΓΙΑ ΔΡΟΜΙΚΟ 0,09
ΓΙΑ ΜΠΑΤΙΚΟ 0,19</t>
        </r>
      </text>
    </comment>
    <comment ref="D10" authorId="0">
      <text>
        <r>
          <rPr>
            <b/>
            <sz val="9"/>
            <rFont val="Tahoma"/>
            <family val="0"/>
          </rPr>
          <t>cris:</t>
        </r>
        <r>
          <rPr>
            <sz val="9"/>
            <rFont val="Tahoma"/>
            <family val="0"/>
          </rPr>
          <t xml:space="preserve">
ΠΑΝΤΑ 1,00
</t>
        </r>
      </text>
    </comment>
    <comment ref="D19" authorId="0">
      <text>
        <r>
          <rPr>
            <b/>
            <sz val="9"/>
            <rFont val="Tahoma"/>
            <family val="0"/>
          </rPr>
          <t>cris:</t>
        </r>
        <r>
          <rPr>
            <sz val="9"/>
            <rFont val="Tahoma"/>
            <family val="0"/>
          </rPr>
          <t xml:space="preserve">
ΠΑΝΤΑ 1,000</t>
        </r>
      </text>
    </comment>
    <comment ref="D14" authorId="0">
      <text>
        <r>
          <rPr>
            <b/>
            <sz val="9"/>
            <rFont val="Tahoma"/>
            <family val="0"/>
          </rPr>
          <t>cris:</t>
        </r>
        <r>
          <rPr>
            <sz val="9"/>
            <rFont val="Tahoma"/>
            <family val="0"/>
          </rPr>
          <t xml:space="preserve">
ΕΠΙΧΡΙΣΜΑ ΣΥΝΗΘΩΣ 0,02 cm
</t>
        </r>
      </text>
    </comment>
    <comment ref="D15" authorId="0">
      <text>
        <r>
          <rPr>
            <b/>
            <sz val="9"/>
            <rFont val="Tahoma"/>
            <family val="0"/>
          </rPr>
          <t>cris:</t>
        </r>
        <r>
          <rPr>
            <sz val="9"/>
            <rFont val="Tahoma"/>
            <family val="0"/>
          </rPr>
          <t xml:space="preserve">
ΕΠΙΧΡΙΣΜΑ ΣΥΝΗΘΩΣ 0,02 cm
</t>
        </r>
      </text>
    </comment>
    <comment ref="D13" authorId="0">
      <text>
        <r>
          <rPr>
            <b/>
            <sz val="9"/>
            <rFont val="Tahoma"/>
            <family val="0"/>
          </rPr>
          <t>cris:</t>
        </r>
        <r>
          <rPr>
            <sz val="9"/>
            <rFont val="Tahoma"/>
            <family val="0"/>
          </rPr>
          <t xml:space="preserve">
ΜΟΝΩΣΕΙΣ 3,4,5,6 cm
</t>
        </r>
      </text>
    </comment>
    <comment ref="E9" authorId="0">
      <text>
        <r>
          <rPr>
            <b/>
            <sz val="9"/>
            <rFont val="Tahoma"/>
            <family val="0"/>
          </rPr>
          <t xml:space="preserve"> Η ΤΙΜΗ ΤΟΥ ΚΆΘΕ ΥΛΙΚΟΥ ΛΑΜΒΑΝΕΤΑΙ ΑΠΌ  ΤΟΝ  ΠΙΝΑΚΑ σελ. 236 ΤΟΥ ΒΙΒΛΙΟΥ ΤΩΝ ΘΕΡΜΑΝΣΕΩΝ A' ΤΑΞΗΣ ΕΠΑΣ</t>
        </r>
      </text>
    </comment>
    <comment ref="C16" authorId="0">
      <text>
        <r>
          <rPr>
            <b/>
            <sz val="9"/>
            <rFont val="Tahoma"/>
            <family val="0"/>
          </rPr>
          <t>cris:</t>
        </r>
        <r>
          <rPr>
            <sz val="9"/>
            <rFont val="Tahoma"/>
            <family val="0"/>
          </rPr>
          <t xml:space="preserve">
ΣΕ ΠΕΡΙΠΤΩΣΗ ΠΟΥ ΥΠΑΡΧΕΙ ΕΝΔΙΑΜΕΣΟ ΥΛΙΚΟ</t>
        </r>
      </text>
    </comment>
    <comment ref="C17" authorId="0">
      <text>
        <r>
          <rPr>
            <b/>
            <sz val="9"/>
            <rFont val="Tahoma"/>
            <family val="0"/>
          </rPr>
          <t>cris:</t>
        </r>
        <r>
          <rPr>
            <sz val="9"/>
            <rFont val="Tahoma"/>
            <family val="0"/>
          </rPr>
          <t xml:space="preserve">
ΣΕ ΠΕΡΙΠΤΩΣΗ ΠΟΥ ΥΠΑΡΧΕΙ ΕΝΔΙΑΜΕΣΟ ΥΛΙΚΟ</t>
        </r>
      </text>
    </comment>
    <comment ref="C18" authorId="0">
      <text>
        <r>
          <rPr>
            <b/>
            <sz val="9"/>
            <rFont val="Tahoma"/>
            <family val="0"/>
          </rPr>
          <t>cris:</t>
        </r>
        <r>
          <rPr>
            <sz val="9"/>
            <rFont val="Tahoma"/>
            <family val="0"/>
          </rPr>
          <t xml:space="preserve">
ΣΕ ΠΕΡΙΠΤΩΣΗ ΠΟΥ ΥΠΑΡΧΕΙ ΕΝΔΙΑΜΕΣΟ ΥΛΙΚΟ</t>
        </r>
      </text>
    </comment>
  </commentList>
</comments>
</file>

<file path=xl/sharedStrings.xml><?xml version="1.0" encoding="utf-8"?>
<sst xmlns="http://schemas.openxmlformats.org/spreadsheetml/2006/main" count="98" uniqueCount="92">
  <si>
    <t>Διπλός δρομικός τοίχος με μόνωση 4 cm</t>
  </si>
  <si>
    <t>Διπλός Δρομικός Τοίχος με διάκενο αέρα 6 cm</t>
  </si>
  <si>
    <t>Διπλός ορθοδρομικός τοίχος με μόνωση 5 cm</t>
  </si>
  <si>
    <t>Διπλός ορθοδρομικός τοίχος με στρώμα αέρα 6 cm</t>
  </si>
  <si>
    <t>Διπλός τοίχος δρομικός με μόνωση 5cm και κενό αέρa</t>
  </si>
  <si>
    <t>Δοκός 19 cm με Μόνωση 5 cm</t>
  </si>
  <si>
    <t>Δοκός 19 cm χωρίς Μόνωση</t>
  </si>
  <si>
    <t>Δοκός 25 cm με Μόνωση 5 cm και γυψοσανίδες</t>
  </si>
  <si>
    <t>Δοκός 19 cm με Μόνωση 5 cm και ορθοδρομικό</t>
  </si>
  <si>
    <t>Δοκός 19 cm με τούβλο ορθοδρομικό</t>
  </si>
  <si>
    <t xml:space="preserve"> </t>
  </si>
  <si>
    <t>ΕΙΔΟΣ ΕΠΙΦΑΝΕΙΑΣ</t>
  </si>
  <si>
    <t>ΣΥΝΤΕΛΕΣΤΗΣ Κ</t>
  </si>
  <si>
    <t>Απλός υαλοπίνακας με πλαίσιο Ξύλινο ή Συνθετικό</t>
  </si>
  <si>
    <t>Διπλός υαλοπίν.(S=12mm) με πλαίσιο Ξύλινο ή Συνθετικό</t>
  </si>
  <si>
    <t>Διπλός υαλοπιν.(2&lt;S(cm)&lt;4) με πλαίσιο Ξύλινο/Συνθετικό</t>
  </si>
  <si>
    <t>Διπλός υαλοπιν.(4&lt;S(cm)&lt;7) με πλαίσιο Ξύλινο/Συνθετικό</t>
  </si>
  <si>
    <t>Διπλός Υαλοπιν.(S&gt;7cm) με πλαίσιο Ξύλινο ή Συνθετικό</t>
  </si>
  <si>
    <t>Ξύλινη ή Συνθετική πόρτα / παράθυρο</t>
  </si>
  <si>
    <t>Απλός Υαλοπίνακας με πλαίσιο μέταλο ή σκυρόδεμα</t>
  </si>
  <si>
    <t>Διπλός Υαλοπίν. (S=12mm) με πλάισιο μέταλλο ή σκυρόδεμα</t>
  </si>
  <si>
    <t>Διπλός υαλοπιν. (2&lt;S(cm)&lt;4 με πλαίσιο μέταλλο/σκυροδεμα</t>
  </si>
  <si>
    <t>Διπλός υαλοπιν. (4&lt;S(cm)&lt;7) με πλαίσιο μέταλλο/σκυρόδεμ</t>
  </si>
  <si>
    <t>Πόρτα Μεταλλική</t>
  </si>
  <si>
    <t>Δρομικός και ορθοδρομικός τοίχος με μόνωση 4 cm</t>
  </si>
  <si>
    <t>Δρομικός και ορθοδρομικός τοίχος με μόνωση 3 cm</t>
  </si>
  <si>
    <t>Διπλός ορθοδρομικός τοίχος με μόνωση 3 cm</t>
  </si>
  <si>
    <t>ΕΞΩΤΕΡΙΚΟ ΣΤΡΩΜΑ ΑΕΡΑ</t>
  </si>
  <si>
    <t>ΕΣΩΤΕΡΙΚΟ ΣΤΡΩΜΑ ΑΕΡΑ</t>
  </si>
  <si>
    <r>
      <rPr>
        <sz val="12"/>
        <rFont val="Arial"/>
        <family val="2"/>
      </rPr>
      <t>δ</t>
    </r>
    <r>
      <rPr>
        <sz val="10"/>
        <rFont val="Arial"/>
        <family val="2"/>
      </rPr>
      <t>i</t>
    </r>
  </si>
  <si>
    <r>
      <rPr>
        <sz val="12"/>
        <rFont val="Arial"/>
        <family val="2"/>
      </rPr>
      <t>λ</t>
    </r>
    <r>
      <rPr>
        <sz val="10"/>
        <rFont val="Arial"/>
        <family val="2"/>
      </rPr>
      <t>i</t>
    </r>
  </si>
  <si>
    <r>
      <rPr>
        <sz val="12"/>
        <rFont val="Arial"/>
        <family val="2"/>
      </rPr>
      <t>δ</t>
    </r>
    <r>
      <rPr>
        <sz val="10"/>
        <rFont val="Arial"/>
        <family val="2"/>
      </rPr>
      <t>i/</t>
    </r>
    <r>
      <rPr>
        <sz val="12"/>
        <rFont val="Arial"/>
        <family val="2"/>
      </rPr>
      <t>λ</t>
    </r>
    <r>
      <rPr>
        <sz val="10"/>
        <rFont val="Arial"/>
        <family val="2"/>
      </rPr>
      <t>i</t>
    </r>
  </si>
  <si>
    <r>
      <rPr>
        <b/>
        <sz val="12"/>
        <rFont val="Arial"/>
        <family val="2"/>
      </rPr>
      <t>Σ δ</t>
    </r>
    <r>
      <rPr>
        <b/>
        <sz val="10"/>
        <rFont val="Arial"/>
        <family val="2"/>
      </rPr>
      <t>i/</t>
    </r>
    <r>
      <rPr>
        <b/>
        <sz val="12"/>
        <rFont val="Arial"/>
        <family val="2"/>
      </rPr>
      <t>λ</t>
    </r>
    <r>
      <rPr>
        <b/>
        <sz val="10"/>
        <rFont val="Arial"/>
        <family val="2"/>
      </rPr>
      <t>i</t>
    </r>
  </si>
  <si>
    <r>
      <rPr>
        <sz val="14"/>
        <rFont val="Arial"/>
        <family val="2"/>
      </rPr>
      <t xml:space="preserve"> ΣΥΝΤΕΛΕΣΤΗΣ k </t>
    </r>
    <r>
      <rPr>
        <sz val="10"/>
        <rFont val="Arial"/>
        <family val="2"/>
      </rPr>
      <t>σύνθετου τοίχου</t>
    </r>
  </si>
  <si>
    <t>ΠΑΧΟΣ ΥΛΙΚΟΥ (m)</t>
  </si>
  <si>
    <t>ΜΟΝΩΣΗ DOWN</t>
  </si>
  <si>
    <t>ΕΠΙΧΡΙΣΜΑ</t>
  </si>
  <si>
    <t>ΠΡΟΣΘΕΣΕ ΥΛΙΚΟ</t>
  </si>
  <si>
    <t>Οροφή πάχους 10cm  με εσ.επίχρισμα</t>
  </si>
  <si>
    <t>Οροφή πάχους 15cm  με εσ.επίχρισμα</t>
  </si>
  <si>
    <t>Οροφή πάχους 10cm  με εσ.επίχρισμα και μαλτεζόπλακες</t>
  </si>
  <si>
    <t>Οροφή πάχους 15cm  με εσ.επίχρισμα και μαλτεζόπλακες</t>
  </si>
  <si>
    <t xml:space="preserve">Οροφή πάχους 10cm  με εσ.επίχρισμα και τσιμεντόπλακες </t>
  </si>
  <si>
    <t xml:space="preserve">Οροφή πάχους 15cm  με εσ.επίχρισμα και τσιμεντόπλακες </t>
  </si>
  <si>
    <t>Δάπεδο ( με επίχρισμα από κάτω) 10 cm με πρεσσαριστές πλάκες</t>
  </si>
  <si>
    <t>Δάπεδο ( με επίχρισμα από κάτω) 15 cm με πρεσσαριστές πλάκες</t>
  </si>
  <si>
    <t>Δάπεδο ( με επίχρισμα από κάτω) 10 cm με ραμποτέ επί σκελετού με καδρόνια</t>
  </si>
  <si>
    <t>Δάπεδο ( με επίχρισμα από κάτω) 15 cm με ραμποτέ επί σκελετού με καδρόνια</t>
  </si>
  <si>
    <t>Δάπεδο ( με επίχρισμα από κάτω) 10 cm με παρκέτο κολλητό σε τσιμέντο</t>
  </si>
  <si>
    <t>Δάπεδο ( με επίχρισμα από κάτω) 15 cm με παρκέτο κολλητό σε τσιμέντο</t>
  </si>
  <si>
    <t>Δάπεδο ( με επίχρισμα από κάτω) 10 cm με παρκέτο σε σανίδα και σκελετό από καδρόνια</t>
  </si>
  <si>
    <t>Δάπεδο ( με επίχρισμα από κάτω) 15 cm με παρκέτο σε σανίδα και σκελετό από καδρόνια</t>
  </si>
  <si>
    <t xml:space="preserve"> Λιθοδομή Εξωτερική  40 cm με επίχρισμα αμφίπλευρα</t>
  </si>
  <si>
    <t xml:space="preserve"> Λιθοδομή Εξωτερική  50 cm με επίχρισμα αμφίπλευρα</t>
  </si>
  <si>
    <t xml:space="preserve"> Λιθοδομή Εξωτερική  60 cm με επίχρισμα αμφίπλευρα</t>
  </si>
  <si>
    <t xml:space="preserve"> Λιθοδομή Εξωτερική  70 cm με επίχρισμα αμφίπλευρα</t>
  </si>
  <si>
    <t>Τοίχος σκυροδέματος Εξωτερικός, γυμνός αμφίπλευρα 10 cm</t>
  </si>
  <si>
    <t>Τοίχος σκυροδέματος Εξωτερικός, γυμνός αμφίπλευρα 15 cm</t>
  </si>
  <si>
    <t>Τοίχος σκυροδέματος Εξωτερικός, γυμνός αμφίπλευρα 20 cm</t>
  </si>
  <si>
    <t>Τοίχος σκυροδέματος Εξωτερικός, γυμνός αμφίπλευρα 25 cm</t>
  </si>
  <si>
    <t>Τοίχος σκυροδέματος Εξωτερικός, με εσωτερικό επίχρισμα 10 cm</t>
  </si>
  <si>
    <t>Τοίχος σκυροδέματος Εξωτερικός, με εσωτερικό επίχρισμα 15 cm</t>
  </si>
  <si>
    <t>Τοίχος σκυροδέματος Εξωτερικός, με εσωτερικό επίχρισμα 20 cm</t>
  </si>
  <si>
    <t>Τοίχος σκυροδέματος Εξωτερικός, με εσωτερικό επίχρισμα 25 cm</t>
  </si>
  <si>
    <t>Τοίχος σκυροδέματος Εξωτερικός με επίχρισμα αμφίπλευρα 10 cm</t>
  </si>
  <si>
    <t>Τοίχος σκυροδέματος Εξωτερικός με επίχρισμα αμφίπλευρα 15 cm</t>
  </si>
  <si>
    <t>Τοίχος σκυροδέματος Εξωτερικός με επίχρισμα αμφίπλευρα 20 cm</t>
  </si>
  <si>
    <t>Τοίχος σκυροδέματος Εξωτερικός με επίχρισμα αμφίπλευρα 25 cm</t>
  </si>
  <si>
    <t>Οροφή πάχους 20cm  με εσ.επίχρισμα</t>
  </si>
  <si>
    <t>Οροφή πάχους 25cm  με εσ.επίχρισμα</t>
  </si>
  <si>
    <t xml:space="preserve">Οροφή πάχους 20cm  με εσ.επίχρισμα και τσιμεντόπλακες </t>
  </si>
  <si>
    <t xml:space="preserve">Οροφή πάχους 25cm  με εσ.επίχρισμα και τσιμεντόπλακες </t>
  </si>
  <si>
    <t>Οροφή με επικάλυψη πλακών και κίσηρη 10cm</t>
  </si>
  <si>
    <t>Οροφή με επικάλυψη πλακών και κίσηρη 15cm</t>
  </si>
  <si>
    <t>Οροφή με επικάλυψη πλακών και κίσηρη 20cm</t>
  </si>
  <si>
    <t>Οροφή με επικάλυψη πλακών και κίσηρη 25cm</t>
  </si>
  <si>
    <t>Δάπεδο ( με επίχρισμα από κάτω) 20 cm με παρκέτο κολλητό σε τσιμέντο</t>
  </si>
  <si>
    <t>Δάπεδο ( με επίχρισμα από κάτω) 25 cm με παρκέτο κολλητό σε τσιμέντο</t>
  </si>
  <si>
    <t>Δάπεδο με μωσαϊκό ή μάρμαρο 10 cm</t>
  </si>
  <si>
    <t>Δάπεδο με μωσαϊκό ή μάρμαρο15 cm</t>
  </si>
  <si>
    <t>Δάπεδο με μωσαϊκό  ή μάρμαρο20 cm</t>
  </si>
  <si>
    <t>Δάπεδο με μωσαϊκό ή μάρμαρο25 cm</t>
  </si>
  <si>
    <t xml:space="preserve">  ΤΟΙΧΟΣ (τούβλο)</t>
  </si>
  <si>
    <t>ΟΡΟΦΕΣ</t>
  </si>
  <si>
    <t>ΔΑΠΕΔΑ</t>
  </si>
  <si>
    <t>ΤΟΙΧΟΙ</t>
  </si>
  <si>
    <t>ΥΑΛΟΠΙΝΑΚΕΣ</t>
  </si>
  <si>
    <r>
      <t>ΥΠΟΛΟΓΙΣΜΟΣ ΣΥΝΤΕΛΕΣΤΗ ΘΕΡΜΟΠΕΡΑΤΟΤΗΤΑΣ  ΣΥΝΘΕΤΗΣ ΤΟΙΧΟΠΟΪΑΣ( Kcal/hm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</t>
    </r>
  </si>
  <si>
    <r>
      <t xml:space="preserve">ΣΥΝΤΕΛΕΣΤΗΣ λ ΥΛΙΚΟΥ Kcal/mh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</si>
  <si>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ΣΥΝΤΕΛΕΣΤΕΣ ΘΕΡΜΙΚΗΣ ΑΓΩΓΙΜΟΤΗΤΑΣ λ ΥΛΙΚΩΝ</t>
  </si>
  <si>
    <t>ΠΗΓΗ: ΕΥΓΕΝΙΔΕΙΟ ΙΔΡΥΜΑ ( ΘΕΡΜΑΝΣΕΙΣ , ΓΕΩΡΓΑΚΗ)</t>
  </si>
  <si>
    <t>ΞΥΛΟ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</si>
</sst>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0000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0"/>
  </numFmts>
  <fonts count="57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6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176" fontId="0" fillId="2" borderId="12" xfId="0" applyNumberFormat="1" applyFill="1" applyBorder="1" applyAlignment="1">
      <alignment/>
    </xf>
    <xf numFmtId="176" fontId="0" fillId="0" borderId="0" xfId="0" applyNumberFormat="1" applyFont="1" applyAlignment="1">
      <alignment/>
    </xf>
    <xf numFmtId="0" fontId="2" fillId="0" borderId="10" xfId="33" applyFont="1" applyFill="1" applyBorder="1" applyAlignment="1">
      <alignment horizontal="left" wrapText="1"/>
      <protection/>
    </xf>
    <xf numFmtId="2" fontId="2" fillId="0" borderId="10" xfId="33" applyNumberFormat="1" applyFont="1" applyFill="1" applyBorder="1" applyAlignment="1">
      <alignment horizontal="center" vertical="center" wrapText="1"/>
      <protection/>
    </xf>
    <xf numFmtId="2" fontId="8" fillId="0" borderId="10" xfId="0" applyNumberFormat="1" applyFont="1" applyBorder="1" applyAlignment="1">
      <alignment horizontal="center" vertical="center"/>
    </xf>
    <xf numFmtId="0" fontId="2" fillId="0" borderId="10" xfId="33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/>
    </xf>
    <xf numFmtId="181" fontId="2" fillId="0" borderId="10" xfId="33" applyNumberFormat="1" applyFont="1" applyFill="1" applyBorder="1" applyAlignment="1">
      <alignment horizontal="center" vertical="center" wrapText="1"/>
      <protection/>
    </xf>
    <xf numFmtId="181" fontId="8" fillId="0" borderId="10" xfId="0" applyNumberFormat="1" applyFont="1" applyBorder="1" applyAlignment="1">
      <alignment horizontal="center" vertical="center" wrapText="1"/>
    </xf>
    <xf numFmtId="181" fontId="2" fillId="0" borderId="13" xfId="33" applyNumberFormat="1" applyFont="1" applyFill="1" applyBorder="1" applyAlignment="1">
      <alignment horizontal="center" vertical="center" wrapText="1"/>
      <protection/>
    </xf>
    <xf numFmtId="181" fontId="8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2" fillId="0" borderId="14" xfId="33" applyFont="1" applyFill="1" applyBorder="1" applyAlignment="1">
      <alignment horizontal="left" vertical="center" wrapText="1"/>
      <protection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/>
    </xf>
    <xf numFmtId="0" fontId="14" fillId="34" borderId="15" xfId="33" applyFont="1" applyFill="1" applyBorder="1" applyAlignment="1">
      <alignment horizontal="center"/>
      <protection/>
    </xf>
    <xf numFmtId="2" fontId="15" fillId="34" borderId="15" xfId="33" applyNumberFormat="1" applyFont="1" applyFill="1" applyBorder="1" applyAlignment="1">
      <alignment horizontal="center" wrapText="1"/>
      <protection/>
    </xf>
    <xf numFmtId="2" fontId="15" fillId="34" borderId="15" xfId="33" applyNumberFormat="1" applyFont="1" applyFill="1" applyBorder="1" applyAlignment="1">
      <alignment horizontal="center" vertical="center" wrapText="1"/>
      <protection/>
    </xf>
    <xf numFmtId="0" fontId="16" fillId="34" borderId="15" xfId="3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176" fontId="0" fillId="35" borderId="0" xfId="0" applyNumberForma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11" fillId="0" borderId="16" xfId="0" applyFont="1" applyBorder="1" applyAlignment="1">
      <alignment horizontal="center" vertical="center" textRotation="90"/>
    </xf>
    <xf numFmtId="0" fontId="11" fillId="0" borderId="17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90"/>
    </xf>
    <xf numFmtId="0" fontId="12" fillId="0" borderId="16" xfId="0" applyFont="1" applyBorder="1" applyAlignment="1">
      <alignment horizontal="center" vertical="center" textRotation="90"/>
    </xf>
    <xf numFmtId="0" fontId="12" fillId="0" borderId="17" xfId="0" applyFont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/>
    </xf>
    <xf numFmtId="0" fontId="13" fillId="0" borderId="16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textRotation="90"/>
    </xf>
    <xf numFmtId="0" fontId="13" fillId="0" borderId="18" xfId="0" applyFont="1" applyBorder="1" applyAlignment="1">
      <alignment horizontal="center" vertical="center" textRotation="90"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left"/>
    </xf>
    <xf numFmtId="176" fontId="0" fillId="36" borderId="12" xfId="0" applyNumberFormat="1" applyFont="1" applyFill="1" applyBorder="1" applyAlignment="1">
      <alignment/>
    </xf>
    <xf numFmtId="176" fontId="0" fillId="36" borderId="10" xfId="0" applyNumberFormat="1" applyFill="1" applyBorder="1" applyAlignment="1">
      <alignment/>
    </xf>
    <xf numFmtId="176" fontId="0" fillId="37" borderId="10" xfId="0" applyNumberFormat="1" applyFill="1" applyBorder="1" applyAlignment="1">
      <alignment/>
    </xf>
    <xf numFmtId="176" fontId="0" fillId="37" borderId="12" xfId="0" applyNumberFormat="1" applyFill="1" applyBorder="1" applyAlignment="1">
      <alignment/>
    </xf>
    <xf numFmtId="0" fontId="19" fillId="37" borderId="10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21" xfId="0" applyFill="1" applyBorder="1" applyAlignment="1">
      <alignment/>
    </xf>
    <xf numFmtId="0" fontId="3" fillId="38" borderId="19" xfId="0" applyFont="1" applyFill="1" applyBorder="1" applyAlignment="1">
      <alignment/>
    </xf>
    <xf numFmtId="0" fontId="3" fillId="38" borderId="20" xfId="0" applyFont="1" applyFill="1" applyBorder="1" applyAlignment="1">
      <alignment/>
    </xf>
    <xf numFmtId="0" fontId="3" fillId="38" borderId="21" xfId="0" applyFont="1" applyFill="1" applyBorder="1" applyAlignment="1">
      <alignment/>
    </xf>
    <xf numFmtId="0" fontId="0" fillId="19" borderId="12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36" borderId="22" xfId="0" applyFont="1" applyFill="1" applyBorder="1" applyAlignment="1">
      <alignment/>
    </xf>
    <xf numFmtId="0" fontId="0" fillId="36" borderId="20" xfId="0" applyFill="1" applyBorder="1" applyAlignment="1">
      <alignment/>
    </xf>
    <xf numFmtId="0" fontId="38" fillId="0" borderId="0" xfId="0" applyFont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8</xdr:row>
      <xdr:rowOff>171450</xdr:rowOff>
    </xdr:from>
    <xdr:to>
      <xdr:col>12</xdr:col>
      <xdr:colOff>123825</xdr:colOff>
      <xdr:row>32</xdr:row>
      <xdr:rowOff>19050</xdr:rowOff>
    </xdr:to>
    <xdr:pic>
      <xdr:nvPicPr>
        <xdr:cNvPr id="1" name="1 - Εικόνα" descr="κκκκκ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895475"/>
          <a:ext cx="300990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8</xdr:row>
      <xdr:rowOff>171450</xdr:rowOff>
    </xdr:from>
    <xdr:to>
      <xdr:col>16</xdr:col>
      <xdr:colOff>571500</xdr:colOff>
      <xdr:row>32</xdr:row>
      <xdr:rowOff>19050</xdr:rowOff>
    </xdr:to>
    <xdr:pic>
      <xdr:nvPicPr>
        <xdr:cNvPr id="2" name="4 - Εικόνα" descr="νννν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1895475"/>
          <a:ext cx="2924175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523875</xdr:colOff>
      <xdr:row>8</xdr:row>
      <xdr:rowOff>171450</xdr:rowOff>
    </xdr:from>
    <xdr:to>
      <xdr:col>21</xdr:col>
      <xdr:colOff>495300</xdr:colOff>
      <xdr:row>32</xdr:row>
      <xdr:rowOff>38100</xdr:rowOff>
    </xdr:to>
    <xdr:pic>
      <xdr:nvPicPr>
        <xdr:cNvPr id="3" name="5 - Εικόνα" descr="ψψψψ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44350" y="1895475"/>
          <a:ext cx="301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78"/>
  <sheetViews>
    <sheetView zoomScalePageLayoutView="0" workbookViewId="0" topLeftCell="A7">
      <selection activeCell="B82" sqref="B82"/>
    </sheetView>
  </sheetViews>
  <sheetFormatPr defaultColWidth="9.140625" defaultRowHeight="12.75"/>
  <cols>
    <col min="2" max="2" width="82.8515625" style="0" customWidth="1"/>
    <col min="3" max="3" width="17.57421875" style="1" customWidth="1"/>
    <col min="6" max="6" width="56.57421875" style="0" customWidth="1"/>
    <col min="7" max="7" width="11.00390625" style="0" customWidth="1"/>
    <col min="8" max="8" width="9.57421875" style="0" customWidth="1"/>
  </cols>
  <sheetData>
    <row r="3" ht="5.25" customHeight="1"/>
    <row r="4" spans="2:3" ht="36.75" customHeight="1" thickBot="1">
      <c r="B4" s="30" t="s">
        <v>11</v>
      </c>
      <c r="C4" s="31" t="s">
        <v>12</v>
      </c>
    </row>
    <row r="5" spans="1:3" ht="15" customHeight="1">
      <c r="A5" s="38" t="s">
        <v>83</v>
      </c>
      <c r="B5" s="27" t="s">
        <v>38</v>
      </c>
      <c r="C5" s="15">
        <v>3</v>
      </c>
    </row>
    <row r="6" spans="1:10" ht="15" customHeight="1">
      <c r="A6" s="39"/>
      <c r="B6" s="27" t="s">
        <v>39</v>
      </c>
      <c r="C6" s="15">
        <v>2.8</v>
      </c>
      <c r="F6" s="8"/>
      <c r="G6" s="8"/>
      <c r="H6" s="8"/>
      <c r="I6" s="8"/>
      <c r="J6" s="8"/>
    </row>
    <row r="7" spans="1:10" ht="15" customHeight="1">
      <c r="A7" s="39"/>
      <c r="B7" s="27" t="s">
        <v>68</v>
      </c>
      <c r="C7" s="15">
        <v>2.6</v>
      </c>
      <c r="F7" s="8"/>
      <c r="G7" s="8"/>
      <c r="H7" s="8"/>
      <c r="I7" s="8"/>
      <c r="J7" s="8"/>
    </row>
    <row r="8" spans="1:10" ht="15" customHeight="1">
      <c r="A8" s="39"/>
      <c r="B8" s="27" t="s">
        <v>69</v>
      </c>
      <c r="C8" s="15">
        <v>2.4</v>
      </c>
      <c r="F8" s="25"/>
      <c r="G8" s="26"/>
      <c r="H8" s="26"/>
      <c r="I8" s="26"/>
      <c r="J8" s="26"/>
    </row>
    <row r="9" spans="1:10" ht="15" customHeight="1">
      <c r="A9" s="39"/>
      <c r="B9" s="27" t="s">
        <v>40</v>
      </c>
      <c r="C9" s="15">
        <v>2.3</v>
      </c>
      <c r="F9" s="8"/>
      <c r="G9" s="8"/>
      <c r="H9" s="18"/>
      <c r="I9" s="18"/>
      <c r="J9" s="18"/>
    </row>
    <row r="10" spans="1:10" ht="15" customHeight="1">
      <c r="A10" s="39"/>
      <c r="B10" s="27" t="s">
        <v>41</v>
      </c>
      <c r="C10" s="15">
        <v>2.1</v>
      </c>
      <c r="F10" s="18"/>
      <c r="G10" s="18"/>
      <c r="H10" s="18"/>
      <c r="I10" s="18"/>
      <c r="J10" s="18"/>
    </row>
    <row r="11" spans="1:10" ht="15" customHeight="1">
      <c r="A11" s="39"/>
      <c r="B11" s="27" t="s">
        <v>42</v>
      </c>
      <c r="C11" s="16">
        <v>2.8</v>
      </c>
      <c r="F11" s="18"/>
      <c r="G11" s="18"/>
      <c r="H11" s="18"/>
      <c r="I11" s="18"/>
      <c r="J11" s="18"/>
    </row>
    <row r="12" spans="1:10" ht="15" customHeight="1">
      <c r="A12" s="39"/>
      <c r="B12" s="27" t="s">
        <v>43</v>
      </c>
      <c r="C12" s="16">
        <v>2.6</v>
      </c>
      <c r="F12" s="18"/>
      <c r="G12" s="18"/>
      <c r="H12" s="18"/>
      <c r="I12" s="18"/>
      <c r="J12" s="18"/>
    </row>
    <row r="13" spans="1:10" ht="15" customHeight="1">
      <c r="A13" s="39"/>
      <c r="B13" s="27" t="s">
        <v>70</v>
      </c>
      <c r="C13" s="16">
        <v>2.4</v>
      </c>
      <c r="F13" s="25"/>
      <c r="G13" s="26"/>
      <c r="H13" s="26"/>
      <c r="I13" s="26"/>
      <c r="J13" s="26"/>
    </row>
    <row r="14" spans="1:10" ht="16.5" customHeight="1">
      <c r="A14" s="39"/>
      <c r="B14" s="27" t="s">
        <v>71</v>
      </c>
      <c r="C14" s="16">
        <v>2.2</v>
      </c>
      <c r="F14" s="18"/>
      <c r="G14" s="18"/>
      <c r="H14" s="18"/>
      <c r="I14" s="18"/>
      <c r="J14" s="18"/>
    </row>
    <row r="15" spans="1:10" ht="15" customHeight="1">
      <c r="A15" s="39"/>
      <c r="B15" s="28" t="s">
        <v>72</v>
      </c>
      <c r="C15" s="16">
        <v>2</v>
      </c>
      <c r="F15" s="18"/>
      <c r="G15" s="18"/>
      <c r="H15" s="18"/>
      <c r="I15" s="18"/>
      <c r="J15" s="18"/>
    </row>
    <row r="16" spans="1:10" ht="15" customHeight="1">
      <c r="A16" s="39"/>
      <c r="B16" s="28" t="s">
        <v>73</v>
      </c>
      <c r="C16" s="16">
        <v>1.8</v>
      </c>
      <c r="F16" s="18"/>
      <c r="G16" s="18"/>
      <c r="H16" s="18"/>
      <c r="I16" s="18"/>
      <c r="J16" s="18"/>
    </row>
    <row r="17" spans="1:10" ht="15" customHeight="1">
      <c r="A17" s="39"/>
      <c r="B17" s="28" t="s">
        <v>74</v>
      </c>
      <c r="C17" s="16">
        <v>1.6</v>
      </c>
      <c r="F17" s="18"/>
      <c r="G17" s="18"/>
      <c r="H17" s="18"/>
      <c r="I17" s="18"/>
      <c r="J17" s="18"/>
    </row>
    <row r="18" spans="1:10" ht="15" customHeight="1" thickBot="1">
      <c r="A18" s="40"/>
      <c r="B18" s="28" t="s">
        <v>75</v>
      </c>
      <c r="C18" s="16">
        <v>1.4</v>
      </c>
      <c r="F18" s="18"/>
      <c r="G18" s="18"/>
      <c r="H18" s="18"/>
      <c r="I18" s="18"/>
      <c r="J18" s="18"/>
    </row>
    <row r="19" spans="2:10" ht="15" customHeight="1" thickBot="1">
      <c r="B19" s="3"/>
      <c r="C19" s="16"/>
      <c r="F19" s="18"/>
      <c r="G19" s="18"/>
      <c r="H19" s="18"/>
      <c r="I19" s="18"/>
      <c r="J19" s="18"/>
    </row>
    <row r="20" spans="1:10" ht="15" customHeight="1">
      <c r="A20" s="41" t="s">
        <v>84</v>
      </c>
      <c r="B20" s="29" t="s">
        <v>44</v>
      </c>
      <c r="C20" s="16">
        <v>2</v>
      </c>
      <c r="F20" s="18"/>
      <c r="G20" s="18"/>
      <c r="H20" s="18"/>
      <c r="I20" s="18"/>
      <c r="J20" s="18"/>
    </row>
    <row r="21" spans="1:10" ht="15" customHeight="1">
      <c r="A21" s="42"/>
      <c r="B21" s="29" t="s">
        <v>45</v>
      </c>
      <c r="C21" s="16">
        <v>1.9</v>
      </c>
      <c r="F21" s="18"/>
      <c r="G21" s="18"/>
      <c r="H21" s="18"/>
      <c r="I21" s="18"/>
      <c r="J21" s="18"/>
    </row>
    <row r="22" spans="1:10" ht="15" customHeight="1">
      <c r="A22" s="42"/>
      <c r="B22" s="29" t="s">
        <v>46</v>
      </c>
      <c r="C22" s="16">
        <v>1.4</v>
      </c>
      <c r="F22" s="18"/>
      <c r="G22" s="18"/>
      <c r="H22" s="18"/>
      <c r="I22" s="18"/>
      <c r="J22" s="18"/>
    </row>
    <row r="23" spans="1:10" ht="15" customHeight="1">
      <c r="A23" s="42"/>
      <c r="B23" s="29" t="s">
        <v>47</v>
      </c>
      <c r="C23" s="16">
        <v>1.3</v>
      </c>
      <c r="F23" s="25"/>
      <c r="G23" s="26"/>
      <c r="H23" s="26"/>
      <c r="I23" s="26"/>
      <c r="J23" s="26"/>
    </row>
    <row r="24" spans="1:10" ht="15" customHeight="1">
      <c r="A24" s="42"/>
      <c r="B24" s="29" t="s">
        <v>48</v>
      </c>
      <c r="C24" s="16">
        <v>1.7</v>
      </c>
      <c r="F24" s="18"/>
      <c r="G24" s="18"/>
      <c r="H24" s="18"/>
      <c r="I24" s="18"/>
      <c r="J24" s="18"/>
    </row>
    <row r="25" spans="1:10" ht="15" customHeight="1">
      <c r="A25" s="42"/>
      <c r="B25" s="29" t="s">
        <v>49</v>
      </c>
      <c r="C25" s="16">
        <v>1.6</v>
      </c>
      <c r="F25" s="8"/>
      <c r="G25" s="8"/>
      <c r="H25" s="8"/>
      <c r="I25" s="8"/>
      <c r="J25" s="8"/>
    </row>
    <row r="26" spans="1:10" ht="15" customHeight="1">
      <c r="A26" s="42"/>
      <c r="B26" s="29" t="s">
        <v>76</v>
      </c>
      <c r="C26" s="16">
        <v>1.5</v>
      </c>
      <c r="F26" s="8"/>
      <c r="G26" s="8"/>
      <c r="H26" s="8"/>
      <c r="I26" s="8"/>
      <c r="J26" s="8"/>
    </row>
    <row r="27" spans="1:3" ht="15" customHeight="1">
      <c r="A27" s="42"/>
      <c r="B27" s="29" t="s">
        <v>77</v>
      </c>
      <c r="C27" s="16">
        <v>1.4</v>
      </c>
    </row>
    <row r="28" spans="1:3" ht="15" customHeight="1">
      <c r="A28" s="42"/>
      <c r="B28" s="29" t="s">
        <v>50</v>
      </c>
      <c r="C28" s="16">
        <v>1.2</v>
      </c>
    </row>
    <row r="29" spans="1:3" ht="15" customHeight="1">
      <c r="A29" s="42"/>
      <c r="B29" s="29" t="s">
        <v>51</v>
      </c>
      <c r="C29" s="16">
        <v>1</v>
      </c>
    </row>
    <row r="30" spans="1:3" ht="15" customHeight="1">
      <c r="A30" s="42"/>
      <c r="B30" s="29" t="s">
        <v>78</v>
      </c>
      <c r="C30" s="16">
        <v>2</v>
      </c>
    </row>
    <row r="31" spans="1:3" ht="15" customHeight="1">
      <c r="A31" s="42"/>
      <c r="B31" s="29" t="s">
        <v>79</v>
      </c>
      <c r="C31" s="20">
        <v>1.9</v>
      </c>
    </row>
    <row r="32" spans="1:3" ht="15" customHeight="1">
      <c r="A32" s="42"/>
      <c r="B32" s="29" t="s">
        <v>80</v>
      </c>
      <c r="C32" s="20">
        <v>1.8</v>
      </c>
    </row>
    <row r="33" spans="1:3" ht="15" customHeight="1" thickBot="1">
      <c r="A33" s="43"/>
      <c r="B33" s="29" t="s">
        <v>81</v>
      </c>
      <c r="C33" s="20">
        <v>1.7</v>
      </c>
    </row>
    <row r="34" spans="2:3" ht="15" customHeight="1" thickBot="1">
      <c r="B34" s="3"/>
      <c r="C34" s="20"/>
    </row>
    <row r="35" spans="1:3" ht="15" customHeight="1">
      <c r="A35" s="44" t="s">
        <v>85</v>
      </c>
      <c r="B35" s="27" t="s">
        <v>0</v>
      </c>
      <c r="C35" s="21">
        <v>0.56</v>
      </c>
    </row>
    <row r="36" spans="1:3" ht="15" customHeight="1">
      <c r="A36" s="45"/>
      <c r="B36" s="27" t="s">
        <v>1</v>
      </c>
      <c r="C36" s="21">
        <v>1.409934</v>
      </c>
    </row>
    <row r="37" spans="1:3" ht="15" customHeight="1">
      <c r="A37" s="45"/>
      <c r="B37" s="27" t="s">
        <v>2</v>
      </c>
      <c r="C37" s="21">
        <v>0.515</v>
      </c>
    </row>
    <row r="38" spans="1:3" ht="15" customHeight="1">
      <c r="A38" s="45"/>
      <c r="B38" s="27" t="s">
        <v>26</v>
      </c>
      <c r="C38" s="21">
        <v>0.73</v>
      </c>
    </row>
    <row r="39" spans="1:3" ht="15" customHeight="1">
      <c r="A39" s="45"/>
      <c r="B39" s="27" t="s">
        <v>3</v>
      </c>
      <c r="C39" s="21">
        <v>1.79086</v>
      </c>
    </row>
    <row r="40" spans="1:3" ht="15" customHeight="1">
      <c r="A40" s="45"/>
      <c r="B40" s="27" t="s">
        <v>24</v>
      </c>
      <c r="C40" s="21">
        <v>0.58</v>
      </c>
    </row>
    <row r="41" spans="1:3" ht="15" customHeight="1">
      <c r="A41" s="45"/>
      <c r="B41" s="27" t="s">
        <v>25</v>
      </c>
      <c r="C41" s="21">
        <v>0.7</v>
      </c>
    </row>
    <row r="42" spans="1:3" ht="15" customHeight="1">
      <c r="A42" s="45"/>
      <c r="B42" s="27" t="s">
        <v>4</v>
      </c>
      <c r="C42" s="21">
        <v>0.4216914</v>
      </c>
    </row>
    <row r="43" spans="1:3" ht="15">
      <c r="A43" s="45"/>
      <c r="B43" s="28" t="s">
        <v>52</v>
      </c>
      <c r="C43" s="22">
        <v>1.9</v>
      </c>
    </row>
    <row r="44" spans="1:3" ht="15">
      <c r="A44" s="45"/>
      <c r="B44" s="28" t="s">
        <v>53</v>
      </c>
      <c r="C44" s="21">
        <v>1.7</v>
      </c>
    </row>
    <row r="45" spans="1:3" ht="15">
      <c r="A45" s="45"/>
      <c r="B45" s="28" t="s">
        <v>54</v>
      </c>
      <c r="C45" s="21">
        <v>1.5</v>
      </c>
    </row>
    <row r="46" spans="1:3" ht="15">
      <c r="A46" s="45"/>
      <c r="B46" s="28" t="s">
        <v>55</v>
      </c>
      <c r="C46" s="21">
        <v>1.4</v>
      </c>
    </row>
    <row r="47" spans="1:3" ht="15">
      <c r="A47" s="45"/>
      <c r="B47" s="28" t="s">
        <v>56</v>
      </c>
      <c r="C47" s="21">
        <v>4.1</v>
      </c>
    </row>
    <row r="48" spans="1:3" ht="15">
      <c r="A48" s="45"/>
      <c r="B48" s="28" t="s">
        <v>57</v>
      </c>
      <c r="C48" s="21">
        <v>3.5</v>
      </c>
    </row>
    <row r="49" spans="1:3" ht="15">
      <c r="A49" s="45"/>
      <c r="B49" s="28" t="s">
        <v>58</v>
      </c>
      <c r="C49" s="21">
        <v>3</v>
      </c>
    </row>
    <row r="50" spans="1:3" ht="15">
      <c r="A50" s="45"/>
      <c r="B50" s="28" t="s">
        <v>59</v>
      </c>
      <c r="C50" s="21">
        <v>2.5</v>
      </c>
    </row>
    <row r="51" spans="1:3" ht="15">
      <c r="A51" s="45"/>
      <c r="B51" s="28" t="s">
        <v>60</v>
      </c>
      <c r="C51" s="23">
        <v>3.5</v>
      </c>
    </row>
    <row r="52" spans="1:3" ht="15">
      <c r="A52" s="45"/>
      <c r="B52" s="28" t="s">
        <v>61</v>
      </c>
      <c r="C52" s="21">
        <v>3.1</v>
      </c>
    </row>
    <row r="53" spans="1:3" ht="15">
      <c r="A53" s="45"/>
      <c r="B53" s="28" t="s">
        <v>62</v>
      </c>
      <c r="C53" s="21">
        <v>2.7</v>
      </c>
    </row>
    <row r="54" spans="1:3" ht="15" customHeight="1">
      <c r="A54" s="45"/>
      <c r="B54" s="28" t="s">
        <v>63</v>
      </c>
      <c r="C54" s="24">
        <v>2.3</v>
      </c>
    </row>
    <row r="55" spans="1:3" ht="15">
      <c r="A55" s="45"/>
      <c r="B55" s="28" t="s">
        <v>64</v>
      </c>
      <c r="C55" s="24">
        <v>2.9</v>
      </c>
    </row>
    <row r="56" spans="1:3" ht="15">
      <c r="A56" s="45"/>
      <c r="B56" s="28" t="s">
        <v>65</v>
      </c>
      <c r="C56" s="24">
        <v>2.6</v>
      </c>
    </row>
    <row r="57" spans="1:3" ht="15">
      <c r="A57" s="45"/>
      <c r="B57" s="28" t="s">
        <v>66</v>
      </c>
      <c r="C57" s="24">
        <v>2.3</v>
      </c>
    </row>
    <row r="58" spans="1:3" ht="15.75" thickBot="1">
      <c r="A58" s="46"/>
      <c r="B58" s="28" t="s">
        <v>67</v>
      </c>
      <c r="C58" s="24">
        <v>2</v>
      </c>
    </row>
    <row r="59" spans="2:3" ht="15">
      <c r="B59" s="19"/>
      <c r="C59" s="20"/>
    </row>
    <row r="60" spans="2:3" ht="15">
      <c r="B60" s="17" t="s">
        <v>5</v>
      </c>
      <c r="C60" s="15">
        <v>0.5744632</v>
      </c>
    </row>
    <row r="61" spans="2:3" ht="15">
      <c r="B61" s="17" t="s">
        <v>6</v>
      </c>
      <c r="C61" s="15">
        <v>3.20324</v>
      </c>
    </row>
    <row r="62" spans="2:3" ht="15">
      <c r="B62" s="17" t="s">
        <v>7</v>
      </c>
      <c r="C62" s="15">
        <v>0.60551</v>
      </c>
    </row>
    <row r="63" spans="2:3" ht="15">
      <c r="B63" s="17" t="s">
        <v>8</v>
      </c>
      <c r="C63" s="15">
        <v>0.4762948</v>
      </c>
    </row>
    <row r="64" spans="2:3" ht="15">
      <c r="B64" s="17" t="s">
        <v>9</v>
      </c>
      <c r="C64" s="15">
        <v>2.510098</v>
      </c>
    </row>
    <row r="67" spans="2:3" ht="30.75">
      <c r="B67" s="33" t="s">
        <v>86</v>
      </c>
      <c r="C67" s="32" t="s">
        <v>12</v>
      </c>
    </row>
    <row r="68" spans="2:3" ht="15">
      <c r="B68" s="14" t="s">
        <v>13</v>
      </c>
      <c r="C68" s="15">
        <v>4.5</v>
      </c>
    </row>
    <row r="69" spans="2:3" ht="15">
      <c r="B69" s="14" t="s">
        <v>14</v>
      </c>
      <c r="C69" s="15">
        <v>2.8</v>
      </c>
    </row>
    <row r="70" spans="2:3" ht="15">
      <c r="B70" s="14" t="s">
        <v>15</v>
      </c>
      <c r="C70" s="15">
        <v>2.6</v>
      </c>
    </row>
    <row r="71" spans="2:3" ht="15">
      <c r="B71" s="14" t="s">
        <v>16</v>
      </c>
      <c r="C71" s="15">
        <v>2.2</v>
      </c>
    </row>
    <row r="72" spans="2:3" ht="15">
      <c r="B72" s="14" t="s">
        <v>17</v>
      </c>
      <c r="C72" s="15">
        <v>2.2</v>
      </c>
    </row>
    <row r="73" spans="2:3" ht="15">
      <c r="B73" s="14" t="s">
        <v>18</v>
      </c>
      <c r="C73" s="15">
        <v>3</v>
      </c>
    </row>
    <row r="74" spans="2:3" ht="15">
      <c r="B74" s="14" t="s">
        <v>19</v>
      </c>
      <c r="C74" s="15">
        <v>5</v>
      </c>
    </row>
    <row r="75" spans="2:3" ht="15">
      <c r="B75" s="14" t="s">
        <v>20</v>
      </c>
      <c r="C75" s="15">
        <v>3.2</v>
      </c>
    </row>
    <row r="76" spans="2:3" ht="15">
      <c r="B76" s="14" t="s">
        <v>21</v>
      </c>
      <c r="C76" s="15">
        <v>3</v>
      </c>
    </row>
    <row r="77" spans="2:3" ht="15">
      <c r="B77" s="14" t="s">
        <v>22</v>
      </c>
      <c r="C77" s="15">
        <v>2.6</v>
      </c>
    </row>
    <row r="78" spans="2:3" ht="15">
      <c r="B78" s="14" t="s">
        <v>23</v>
      </c>
      <c r="C78" s="15">
        <v>5</v>
      </c>
    </row>
  </sheetData>
  <sheetProtection/>
  <mergeCells count="3">
    <mergeCell ref="A5:A18"/>
    <mergeCell ref="A20:A33"/>
    <mergeCell ref="A35:A58"/>
  </mergeCells>
  <printOptions/>
  <pageMargins left="0.42" right="0.51" top="0.59" bottom="0.58" header="0.34" footer="0.5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Q33"/>
  <sheetViews>
    <sheetView tabSelected="1" zoomScale="99" zoomScaleNormal="99" zoomScalePageLayoutView="0" workbookViewId="0" topLeftCell="A6">
      <selection activeCell="F17" sqref="F17"/>
    </sheetView>
  </sheetViews>
  <sheetFormatPr defaultColWidth="9.140625" defaultRowHeight="12.75"/>
  <cols>
    <col min="1" max="1" width="6.00390625" style="0" customWidth="1"/>
    <col min="2" max="2" width="3.8515625" style="0" customWidth="1"/>
    <col min="3" max="3" width="26.7109375" style="0" customWidth="1"/>
    <col min="4" max="4" width="11.421875" style="0" customWidth="1"/>
    <col min="5" max="5" width="14.7109375" style="0" customWidth="1"/>
    <col min="6" max="6" width="10.28125" style="0" customWidth="1"/>
    <col min="8" max="8" width="16.00390625" style="0" customWidth="1"/>
  </cols>
  <sheetData>
    <row r="5" ht="13.5" thickBot="1"/>
    <row r="6" spans="3:8" ht="15" thickBot="1">
      <c r="C6" s="57" t="s">
        <v>87</v>
      </c>
      <c r="D6" s="58"/>
      <c r="E6" s="58"/>
      <c r="F6" s="58"/>
      <c r="G6" s="59"/>
      <c r="H6" s="59"/>
    </row>
    <row r="7" spans="12:17" ht="13.5" thickBot="1">
      <c r="L7" s="54" t="s">
        <v>89</v>
      </c>
      <c r="M7" s="55"/>
      <c r="N7" s="55"/>
      <c r="O7" s="55"/>
      <c r="P7" s="55"/>
      <c r="Q7" s="56"/>
    </row>
    <row r="8" spans="4:7" ht="42.75">
      <c r="D8" s="60" t="s">
        <v>34</v>
      </c>
      <c r="E8" s="61" t="s">
        <v>88</v>
      </c>
      <c r="F8" s="62" t="s">
        <v>31</v>
      </c>
      <c r="G8" s="8"/>
    </row>
    <row r="9" spans="4:7" ht="15">
      <c r="D9" s="10" t="s">
        <v>29</v>
      </c>
      <c r="E9" s="6" t="s">
        <v>30</v>
      </c>
      <c r="F9" s="63"/>
      <c r="G9" s="8"/>
    </row>
    <row r="10" spans="2:11" ht="12.75">
      <c r="B10" s="47">
        <v>1</v>
      </c>
      <c r="C10" s="48" t="s">
        <v>28</v>
      </c>
      <c r="D10" s="49">
        <v>1</v>
      </c>
      <c r="E10" s="50">
        <v>7</v>
      </c>
      <c r="F10" s="51">
        <f aca="true" t="shared" si="0" ref="F10:F16">D10/E10</f>
        <v>0.14285714285714285</v>
      </c>
      <c r="G10" s="9"/>
      <c r="H10" s="5"/>
      <c r="I10" s="5"/>
      <c r="J10" s="5"/>
      <c r="K10" s="5"/>
    </row>
    <row r="11" spans="2:11" ht="12.75">
      <c r="B11" s="3">
        <v>2</v>
      </c>
      <c r="C11" s="36" t="s">
        <v>82</v>
      </c>
      <c r="D11" s="12">
        <v>0.09</v>
      </c>
      <c r="E11" s="4">
        <v>0.45</v>
      </c>
      <c r="F11" s="51">
        <f t="shared" si="0"/>
        <v>0.19999999999999998</v>
      </c>
      <c r="G11" s="9"/>
      <c r="H11" s="5"/>
      <c r="I11" s="5"/>
      <c r="J11" s="5"/>
      <c r="K11" s="5"/>
    </row>
    <row r="12" spans="2:11" ht="12.75">
      <c r="B12" s="3">
        <v>3</v>
      </c>
      <c r="C12" s="36" t="s">
        <v>82</v>
      </c>
      <c r="D12" s="12">
        <v>0.09</v>
      </c>
      <c r="E12" s="4">
        <v>0.45</v>
      </c>
      <c r="F12" s="52">
        <f t="shared" si="0"/>
        <v>0.19999999999999998</v>
      </c>
      <c r="G12" s="35" t="s">
        <v>10</v>
      </c>
      <c r="H12" s="13" t="s">
        <v>10</v>
      </c>
      <c r="I12" s="5"/>
      <c r="J12" s="5"/>
      <c r="K12" s="5"/>
    </row>
    <row r="13" spans="2:11" ht="12.75">
      <c r="B13" s="3">
        <v>4</v>
      </c>
      <c r="C13" s="36" t="s">
        <v>35</v>
      </c>
      <c r="D13" s="12">
        <v>0.05</v>
      </c>
      <c r="E13" s="4">
        <v>0.035</v>
      </c>
      <c r="F13" s="51">
        <f t="shared" si="0"/>
        <v>1.4285714285714286</v>
      </c>
      <c r="G13" s="9"/>
      <c r="H13" s="5"/>
      <c r="I13" s="5"/>
      <c r="J13" s="5"/>
      <c r="K13" s="5"/>
    </row>
    <row r="14" spans="2:11" ht="12.75">
      <c r="B14" s="3">
        <v>5</v>
      </c>
      <c r="C14" s="36" t="s">
        <v>36</v>
      </c>
      <c r="D14" s="12">
        <v>0.02</v>
      </c>
      <c r="E14" s="4">
        <v>0.75</v>
      </c>
      <c r="F14" s="51">
        <f t="shared" si="0"/>
        <v>0.02666666666666667</v>
      </c>
      <c r="G14" s="9"/>
      <c r="H14" s="5"/>
      <c r="I14" s="5"/>
      <c r="J14" s="5"/>
      <c r="K14" s="5"/>
    </row>
    <row r="15" spans="2:11" ht="12.75">
      <c r="B15" s="3">
        <v>6</v>
      </c>
      <c r="C15" s="36" t="s">
        <v>36</v>
      </c>
      <c r="D15" s="12">
        <v>0.02</v>
      </c>
      <c r="E15" s="4">
        <v>0.75</v>
      </c>
      <c r="F15" s="51">
        <f t="shared" si="0"/>
        <v>0.02666666666666667</v>
      </c>
      <c r="G15" s="9"/>
      <c r="H15" s="5"/>
      <c r="I15" s="5"/>
      <c r="J15" s="5"/>
      <c r="K15" s="5"/>
    </row>
    <row r="16" spans="2:11" ht="12.75">
      <c r="B16" s="3">
        <v>7</v>
      </c>
      <c r="C16" s="37" t="s">
        <v>91</v>
      </c>
      <c r="D16" s="12">
        <v>0.03</v>
      </c>
      <c r="E16" s="4">
        <v>0.18</v>
      </c>
      <c r="F16" s="51">
        <f t="shared" si="0"/>
        <v>0.16666666666666666</v>
      </c>
      <c r="G16" s="9"/>
      <c r="H16" s="5"/>
      <c r="I16" s="5"/>
      <c r="J16" s="5"/>
      <c r="K16" s="5"/>
    </row>
    <row r="17" spans="2:11" ht="12.75">
      <c r="B17" s="3">
        <v>8</v>
      </c>
      <c r="C17" s="37" t="s">
        <v>37</v>
      </c>
      <c r="D17" s="12"/>
      <c r="E17" s="4"/>
      <c r="F17" s="51">
        <v>0</v>
      </c>
      <c r="G17" s="9"/>
      <c r="H17" s="5"/>
      <c r="I17" s="5"/>
      <c r="J17" s="5"/>
      <c r="K17" s="5"/>
    </row>
    <row r="18" spans="2:11" ht="12.75">
      <c r="B18" s="3">
        <v>9</v>
      </c>
      <c r="C18" s="37" t="s">
        <v>37</v>
      </c>
      <c r="D18" s="12"/>
      <c r="E18" s="4"/>
      <c r="F18" s="51">
        <v>0</v>
      </c>
      <c r="G18" s="9"/>
      <c r="H18" s="5"/>
      <c r="I18" s="5"/>
      <c r="J18" s="5"/>
      <c r="K18" s="5"/>
    </row>
    <row r="19" spans="2:11" ht="12.75">
      <c r="B19" s="47">
        <v>10</v>
      </c>
      <c r="C19" s="48" t="s">
        <v>27</v>
      </c>
      <c r="D19" s="49">
        <v>1</v>
      </c>
      <c r="E19" s="50">
        <v>20</v>
      </c>
      <c r="F19" s="51">
        <f>D19/E19</f>
        <v>0.05</v>
      </c>
      <c r="G19" s="9"/>
      <c r="H19" s="5"/>
      <c r="I19" s="5"/>
      <c r="J19" s="5"/>
      <c r="K19" s="5"/>
    </row>
    <row r="20" spans="3:7" ht="16.5" thickBot="1">
      <c r="C20" s="7" t="s">
        <v>32</v>
      </c>
      <c r="E20" s="3"/>
      <c r="F20" s="51">
        <f>SUM(F10:F19)</f>
        <v>2.241428571428571</v>
      </c>
      <c r="G20" s="8"/>
    </row>
    <row r="21" spans="3:6" ht="18.75" thickBot="1">
      <c r="C21" s="64" t="s">
        <v>33</v>
      </c>
      <c r="D21" s="65"/>
      <c r="E21" s="11"/>
      <c r="F21" s="53">
        <f>1/F20</f>
        <v>0.4461440407903124</v>
      </c>
    </row>
    <row r="23" ht="12.75">
      <c r="C23" s="2" t="s">
        <v>10</v>
      </c>
    </row>
    <row r="24" ht="12.75">
      <c r="C24" s="34"/>
    </row>
    <row r="33" spans="9:14" ht="12.75">
      <c r="I33" s="66" t="s">
        <v>90</v>
      </c>
      <c r="J33" s="66"/>
      <c r="K33" s="66"/>
      <c r="L33" s="66"/>
      <c r="M33" s="66"/>
      <c r="N33" s="66"/>
    </row>
  </sheetData>
  <sheetProtection/>
  <mergeCells count="1">
    <mergeCell ref="F8:F9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cris</cp:lastModifiedBy>
  <cp:lastPrinted>2006-11-20T11:11:21Z</cp:lastPrinted>
  <dcterms:created xsi:type="dcterms:W3CDTF">1997-01-24T12:53:32Z</dcterms:created>
  <dcterms:modified xsi:type="dcterms:W3CDTF">2012-10-24T17:47:26Z</dcterms:modified>
  <cp:category/>
  <cp:version/>
  <cp:contentType/>
  <cp:contentStatus/>
</cp:coreProperties>
</file>