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2"/>
  </bookViews>
  <sheets>
    <sheet name="ΠΥΣΠΕ" sheetId="1" r:id="rId1"/>
    <sheet name="ΑΠΥΣΠΕ" sheetId="2" r:id="rId2"/>
    <sheet name="ΚΥΣΠΕ" sheetId="3" r:id="rId3"/>
  </sheets>
  <definedNames>
    <definedName name="_xlnm.Print_Area" localSheetId="0">'ΠΥΣΠΕ'!$A$1:$G$23</definedName>
  </definedNames>
  <calcPr fullCalcOnLoad="1"/>
</workbook>
</file>

<file path=xl/sharedStrings.xml><?xml version="1.0" encoding="utf-8"?>
<sst xmlns="http://schemas.openxmlformats.org/spreadsheetml/2006/main" count="63" uniqueCount="28">
  <si>
    <t>ΔΙΕΘΥΝΣΗ Π.Ε. ΑΝΑΤΟΛΙΚΗΣ ΘΕΣΣΑΛΟΝΙΚΗΣ</t>
  </si>
  <si>
    <t>ΑΠΟΤΕΛΕΣΜΑΤΑ ΠΥΣΠΕ 2010</t>
  </si>
  <si>
    <t>ΕΚΛΟΓΕΣ ΑΙΡΕΤΩΝ ΠΥΣΠΕ 2010</t>
  </si>
  <si>
    <t>ΕΓΓΕΓΡ.:</t>
  </si>
  <si>
    <t>ΨΗΦΙΣΑΝ:</t>
  </si>
  <si>
    <t>ΕΓΚΥΡΑ:</t>
  </si>
  <si>
    <t>ΑΚΥΡΑ:</t>
  </si>
  <si>
    <t>ΑΠΟΧΗ %:</t>
  </si>
  <si>
    <t>ΕΛΑΒΑΝ ΚΑΤΑ ΣΥΝΔΥΑΣΜΟ</t>
  </si>
  <si>
    <t>ΠΑΡΑΤΑΞΕΙΣ</t>
  </si>
  <si>
    <t>ΨΗΦΟΙ</t>
  </si>
  <si>
    <t>ΠΟΣΟΣΤΟ</t>
  </si>
  <si>
    <t>Ε.Σ.Α.Κ. - Δ.Ε.Ε.</t>
  </si>
  <si>
    <t>Π.Α.Σ.Κ. - Π.Ε.</t>
  </si>
  <si>
    <t>Δ.Α.Κ.Ε. - Π.Ε.</t>
  </si>
  <si>
    <t>ΡΙΖΟΣΠΑΣΤΙΚΗ ΚΙΝΗΣΗ ΕΚΠΑΙΔΕΥΤΙΚΩΝ</t>
  </si>
  <si>
    <t>ΣΥΝΟΛΟ</t>
  </si>
  <si>
    <t>ΕΚΛΟΓΕΣ ΑΙΡΕΤΩΝ ΑΠΥΣΠΕ 2010</t>
  </si>
  <si>
    <t>ΑΝΕΞΑΡΤΗΤΗ ΡΙΖΟΣΠΑΣΤΙΚΗ ΠΑΡΕΜΒΑΣΗ</t>
  </si>
  <si>
    <t>ΕΚΠΑΙΔΕΥΤΙΚΗ ΡΙΖΟΣΠΑΣΤΙΚΗ ΣΥΝΕΡΓΑΣΙΑ</t>
  </si>
  <si>
    <t>ΕΚΛΟΓΕΣ ΑΙΡΕΤΩΝ ΚΥΣΠΕ 2010</t>
  </si>
  <si>
    <t>ΜΑΡΞΙΣΤΙΚΟ ΞΕΚΙΝΗΜΑ ΕΚΠΑΙΔΕΥΤΙΚΩΝ</t>
  </si>
  <si>
    <t>ΧΡΙΣΤΙΑΝΙΚΗ ΕΝΑΛΛΑΚΤΙΚΗ ΚΙΝΗΣΗ ΕΚΠΑΙΔΕΥΤΙΚΩΝ Π.Ε.</t>
  </si>
  <si>
    <t>ΑΝΕΞΑΡΗΤΗ ΡΙΖΟΣΠΑΣΤΙΚΗ ΠΡΩΤΟΒΟΥΛΙΑ</t>
  </si>
  <si>
    <t>2o ΓΡΑΦΕΙΟ Π.Ε. ΑΝΑΤΟΛΙΚΗΣ ΘΕΣΣΑΛΟΝΙΚΗΣ</t>
  </si>
  <si>
    <t>3o ΕΚΛΟΓΙΚΟ ΚΕΝΤΡΟ</t>
  </si>
  <si>
    <t>3o  ΕΚΛΟΓΙΚΟ ΚΕΝΤΡΟ</t>
  </si>
  <si>
    <t>2o  ΓΡΑΦΕΙΟ Π.Ε. ΑΝΑΤΟΛΙΚΗΣ ΘΕΣΣΑΛΟΝΙΚΗΣ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</si>
</sst>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7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14" fillId="21" borderId="3" applyNumberFormat="0" applyAlignment="0" applyProtection="0"/>
    <xf numFmtId="0" fontId="1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5" fillId="21" borderId="1" applyNumberForma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zoomScale="110" zoomScaleNormal="110" zoomScaleSheetLayoutView="100" zoomScalePageLayoutView="0" workbookViewId="0" topLeftCell="A19">
      <selection activeCell="E22" sqref="E22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2.8515625" style="0" customWidth="1"/>
    <col min="4" max="4" width="19.57421875" style="0" customWidth="1"/>
    <col min="5" max="5" width="12.00390625" style="0" customWidth="1"/>
    <col min="6" max="6" width="12.421875" style="0" bestFit="1" customWidth="1"/>
  </cols>
  <sheetData>
    <row r="1" ht="15.75">
      <c r="B1" s="2" t="s">
        <v>0</v>
      </c>
    </row>
    <row r="2" ht="15.75">
      <c r="B2" s="2" t="s">
        <v>1</v>
      </c>
    </row>
    <row r="3" ht="15.75">
      <c r="B3" s="2" t="s">
        <v>24</v>
      </c>
    </row>
    <row r="4" ht="15.75">
      <c r="B4" s="2" t="s">
        <v>25</v>
      </c>
    </row>
    <row r="5" ht="38.25" customHeight="1">
      <c r="B5" s="1" t="s">
        <v>2</v>
      </c>
    </row>
    <row r="6" ht="21.75" customHeight="1"/>
    <row r="7" spans="2:3" ht="18">
      <c r="B7" s="3" t="s">
        <v>3</v>
      </c>
      <c r="C7" s="3">
        <v>486</v>
      </c>
    </row>
    <row r="8" spans="2:3" ht="18">
      <c r="B8" s="3" t="s">
        <v>4</v>
      </c>
      <c r="C8" s="3">
        <v>434</v>
      </c>
    </row>
    <row r="9" spans="2:3" ht="18">
      <c r="B9" s="3" t="s">
        <v>5</v>
      </c>
      <c r="C9" s="3">
        <v>415</v>
      </c>
    </row>
    <row r="10" spans="2:3" ht="18">
      <c r="B10" s="3" t="s">
        <v>6</v>
      </c>
      <c r="C10" s="3">
        <v>19</v>
      </c>
    </row>
    <row r="11" spans="2:3" ht="18">
      <c r="B11" s="3"/>
      <c r="C11" s="3"/>
    </row>
    <row r="12" spans="2:3" ht="18">
      <c r="B12" s="3" t="s">
        <v>7</v>
      </c>
      <c r="C12" s="6">
        <f>((C7-C8)/C7)*100</f>
        <v>10.699588477366255</v>
      </c>
    </row>
    <row r="14" spans="2:6" ht="20.25">
      <c r="B14" s="8" t="s">
        <v>8</v>
      </c>
      <c r="C14" s="8"/>
      <c r="D14" s="8"/>
      <c r="E14" s="8"/>
      <c r="F14" s="8"/>
    </row>
    <row r="16" spans="2:6" ht="18">
      <c r="B16" s="9" t="s">
        <v>9</v>
      </c>
      <c r="C16" s="9"/>
      <c r="D16" s="9"/>
      <c r="E16" s="4" t="s">
        <v>10</v>
      </c>
      <c r="F16" s="4" t="s">
        <v>11</v>
      </c>
    </row>
    <row r="17" spans="2:6" ht="28.5" customHeight="1">
      <c r="B17" s="7" t="s">
        <v>14</v>
      </c>
      <c r="C17" s="7"/>
      <c r="D17" s="7"/>
      <c r="E17" s="3">
        <v>135</v>
      </c>
      <c r="F17" s="6">
        <f>(E17/E22)*100</f>
        <v>32.53012048192771</v>
      </c>
    </row>
    <row r="18" spans="2:6" ht="28.5" customHeight="1">
      <c r="B18" s="7" t="s">
        <v>19</v>
      </c>
      <c r="C18" s="7"/>
      <c r="D18" s="7"/>
      <c r="E18" s="3">
        <v>66</v>
      </c>
      <c r="F18" s="6">
        <f>(E18/E22)*100</f>
        <v>15.903614457831324</v>
      </c>
    </row>
    <row r="19" spans="2:6" ht="28.5" customHeight="1">
      <c r="B19" s="7" t="s">
        <v>12</v>
      </c>
      <c r="C19" s="7"/>
      <c r="D19" s="7"/>
      <c r="E19" s="3">
        <v>15</v>
      </c>
      <c r="F19" s="6">
        <f>(E19/E22)*100</f>
        <v>3.614457831325301</v>
      </c>
    </row>
    <row r="20" spans="2:6" ht="28.5" customHeight="1">
      <c r="B20" s="7" t="s">
        <v>13</v>
      </c>
      <c r="C20" s="7"/>
      <c r="D20" s="7"/>
      <c r="E20" s="3">
        <v>176</v>
      </c>
      <c r="F20" s="6">
        <f>(E20/E22)*100</f>
        <v>42.40963855421687</v>
      </c>
    </row>
    <row r="21" spans="2:6" ht="28.5" customHeight="1">
      <c r="B21" s="7" t="s">
        <v>15</v>
      </c>
      <c r="C21" s="7"/>
      <c r="D21" s="7"/>
      <c r="E21" s="3">
        <v>23</v>
      </c>
      <c r="F21" s="6">
        <f>(E21/E22)*100</f>
        <v>5.542168674698795</v>
      </c>
    </row>
    <row r="22" spans="2:6" ht="28.5" customHeight="1">
      <c r="B22" s="7" t="s">
        <v>16</v>
      </c>
      <c r="C22" s="7"/>
      <c r="D22" s="7"/>
      <c r="E22" s="3">
        <f>SUM(E17:E21)</f>
        <v>415</v>
      </c>
      <c r="F22" s="6">
        <f>(E22/E22)*100</f>
        <v>100</v>
      </c>
    </row>
  </sheetData>
  <sheetProtection/>
  <mergeCells count="8">
    <mergeCell ref="B14:F14"/>
    <mergeCell ref="B16:D16"/>
    <mergeCell ref="B17:D17"/>
    <mergeCell ref="B18:D18"/>
    <mergeCell ref="B19:D19"/>
    <mergeCell ref="B20:D20"/>
    <mergeCell ref="B21:D21"/>
    <mergeCell ref="B22:D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3">
      <selection activeCell="I21" sqref="I21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2.8515625" style="0" customWidth="1"/>
    <col min="4" max="4" width="19.57421875" style="0" customWidth="1"/>
    <col min="5" max="5" width="12.00390625" style="0" customWidth="1"/>
    <col min="6" max="6" width="12.421875" style="0" bestFit="1" customWidth="1"/>
  </cols>
  <sheetData>
    <row r="1" ht="15.75">
      <c r="B1" s="2" t="s">
        <v>0</v>
      </c>
    </row>
    <row r="2" ht="15.75">
      <c r="B2" s="2" t="s">
        <v>1</v>
      </c>
    </row>
    <row r="3" ht="15.75">
      <c r="B3" s="2" t="s">
        <v>24</v>
      </c>
    </row>
    <row r="4" ht="15.75">
      <c r="B4" s="2" t="s">
        <v>26</v>
      </c>
    </row>
    <row r="5" ht="38.25" customHeight="1">
      <c r="B5" s="1" t="s">
        <v>17</v>
      </c>
    </row>
    <row r="6" ht="21.75" customHeight="1"/>
    <row r="7" spans="2:3" ht="18">
      <c r="B7" s="3" t="s">
        <v>3</v>
      </c>
      <c r="C7" s="3">
        <v>486</v>
      </c>
    </row>
    <row r="8" spans="2:3" ht="18">
      <c r="B8" s="3" t="s">
        <v>4</v>
      </c>
      <c r="C8" s="3">
        <v>434</v>
      </c>
    </row>
    <row r="9" spans="2:3" ht="18">
      <c r="B9" s="3" t="s">
        <v>5</v>
      </c>
      <c r="C9" s="3">
        <v>409</v>
      </c>
    </row>
    <row r="10" spans="2:3" ht="18">
      <c r="B10" s="3" t="s">
        <v>6</v>
      </c>
      <c r="C10" s="3">
        <v>25</v>
      </c>
    </row>
    <row r="11" spans="2:3" ht="18">
      <c r="B11" s="3"/>
      <c r="C11" s="3"/>
    </row>
    <row r="12" spans="2:3" ht="18">
      <c r="B12" s="3" t="s">
        <v>7</v>
      </c>
      <c r="C12" s="6">
        <f>((C7-C8)/C7)*100</f>
        <v>10.699588477366255</v>
      </c>
    </row>
    <row r="14" spans="2:6" ht="20.25">
      <c r="B14" s="8" t="s">
        <v>8</v>
      </c>
      <c r="C14" s="8"/>
      <c r="D14" s="8"/>
      <c r="E14" s="8"/>
      <c r="F14" s="8"/>
    </row>
    <row r="16" spans="2:6" ht="18">
      <c r="B16" s="9" t="s">
        <v>9</v>
      </c>
      <c r="C16" s="9"/>
      <c r="D16" s="9"/>
      <c r="E16" s="4" t="s">
        <v>10</v>
      </c>
      <c r="F16" s="4" t="s">
        <v>11</v>
      </c>
    </row>
    <row r="17" spans="2:6" ht="28.5" customHeight="1">
      <c r="B17" s="7" t="s">
        <v>14</v>
      </c>
      <c r="C17" s="7"/>
      <c r="D17" s="7"/>
      <c r="E17" s="3">
        <v>85</v>
      </c>
      <c r="F17" s="6">
        <f>(E17/E22)*100</f>
        <v>20.78239608801956</v>
      </c>
    </row>
    <row r="18" spans="2:6" ht="28.5" customHeight="1">
      <c r="B18" s="7" t="s">
        <v>19</v>
      </c>
      <c r="C18" s="7"/>
      <c r="D18" s="7"/>
      <c r="E18" s="3">
        <v>79</v>
      </c>
      <c r="F18" s="6">
        <f>(E18/E22)*100</f>
        <v>19.315403422982886</v>
      </c>
    </row>
    <row r="19" spans="2:6" ht="28.5" customHeight="1">
      <c r="B19" s="7" t="s">
        <v>12</v>
      </c>
      <c r="C19" s="7"/>
      <c r="D19" s="7"/>
      <c r="E19" s="3">
        <v>26</v>
      </c>
      <c r="F19" s="6">
        <f>(E19/E22)*100</f>
        <v>6.356968215158925</v>
      </c>
    </row>
    <row r="20" spans="2:6" ht="28.5" customHeight="1">
      <c r="B20" s="7" t="s">
        <v>13</v>
      </c>
      <c r="C20" s="7"/>
      <c r="D20" s="7"/>
      <c r="E20" s="3">
        <v>178</v>
      </c>
      <c r="F20" s="6">
        <f>(E20/E22)*100</f>
        <v>43.52078239608802</v>
      </c>
    </row>
    <row r="21" spans="2:6" ht="28.5" customHeight="1">
      <c r="B21" s="7" t="s">
        <v>18</v>
      </c>
      <c r="C21" s="7"/>
      <c r="D21" s="7"/>
      <c r="E21" s="3">
        <v>41</v>
      </c>
      <c r="F21" s="6">
        <f>(E21/E22)*100</f>
        <v>10.024449877750612</v>
      </c>
    </row>
    <row r="22" spans="2:6" ht="28.5" customHeight="1">
      <c r="B22" s="7" t="s">
        <v>16</v>
      </c>
      <c r="C22" s="7"/>
      <c r="D22" s="7"/>
      <c r="E22" s="3">
        <f>SUM(E17:E21)</f>
        <v>409</v>
      </c>
      <c r="F22" s="6">
        <f>(E22/E22)*100</f>
        <v>100</v>
      </c>
    </row>
  </sheetData>
  <sheetProtection/>
  <mergeCells count="8">
    <mergeCell ref="B21:D21"/>
    <mergeCell ref="B22:D22"/>
    <mergeCell ref="B14:F14"/>
    <mergeCell ref="B16:D16"/>
    <mergeCell ref="B17:D17"/>
    <mergeCell ref="B18:D18"/>
    <mergeCell ref="B19:D19"/>
    <mergeCell ref="B20:D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tabSelected="1" zoomScalePageLayoutView="0" workbookViewId="0" topLeftCell="A19">
      <selection activeCell="E25" sqref="E25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2.8515625" style="0" customWidth="1"/>
    <col min="4" max="4" width="19.57421875" style="0" customWidth="1"/>
    <col min="5" max="5" width="12.00390625" style="0" customWidth="1"/>
    <col min="6" max="6" width="12.421875" style="0" bestFit="1" customWidth="1"/>
  </cols>
  <sheetData>
    <row r="1" ht="15.75">
      <c r="B1" s="2" t="s">
        <v>0</v>
      </c>
    </row>
    <row r="2" ht="15.75">
      <c r="B2" s="2" t="s">
        <v>1</v>
      </c>
    </row>
    <row r="3" ht="15.75">
      <c r="B3" s="2" t="s">
        <v>27</v>
      </c>
    </row>
    <row r="4" ht="15.75">
      <c r="B4" s="2" t="s">
        <v>26</v>
      </c>
    </row>
    <row r="5" ht="38.25" customHeight="1">
      <c r="B5" s="1" t="s">
        <v>20</v>
      </c>
    </row>
    <row r="6" ht="21.75" customHeight="1"/>
    <row r="7" spans="2:3" ht="18">
      <c r="B7" s="3" t="s">
        <v>3</v>
      </c>
      <c r="C7" s="3">
        <v>486</v>
      </c>
    </row>
    <row r="8" spans="2:3" ht="18">
      <c r="B8" s="3" t="s">
        <v>4</v>
      </c>
      <c r="C8" s="3">
        <v>434</v>
      </c>
    </row>
    <row r="9" spans="2:3" ht="18">
      <c r="B9" s="3" t="s">
        <v>5</v>
      </c>
      <c r="C9" s="3">
        <v>405</v>
      </c>
    </row>
    <row r="10" spans="2:3" ht="18">
      <c r="B10" s="3" t="s">
        <v>6</v>
      </c>
      <c r="C10" s="3">
        <v>29</v>
      </c>
    </row>
    <row r="11" spans="2:3" ht="18">
      <c r="B11" s="3"/>
      <c r="C11" s="3"/>
    </row>
    <row r="12" spans="2:3" ht="18">
      <c r="B12" s="3" t="s">
        <v>7</v>
      </c>
      <c r="C12" s="6">
        <f>((C7-C8)/C7)*100</f>
        <v>10.699588477366255</v>
      </c>
    </row>
    <row r="14" spans="2:6" ht="20.25">
      <c r="B14" s="8" t="s">
        <v>8</v>
      </c>
      <c r="C14" s="8"/>
      <c r="D14" s="8"/>
      <c r="E14" s="8"/>
      <c r="F14" s="8"/>
    </row>
    <row r="16" spans="2:6" ht="18">
      <c r="B16" s="9" t="s">
        <v>9</v>
      </c>
      <c r="C16" s="9"/>
      <c r="D16" s="9"/>
      <c r="E16" s="4" t="s">
        <v>10</v>
      </c>
      <c r="F16" s="4" t="s">
        <v>11</v>
      </c>
    </row>
    <row r="17" spans="2:6" ht="28.5" customHeight="1">
      <c r="B17" s="7" t="s">
        <v>18</v>
      </c>
      <c r="C17" s="7"/>
      <c r="D17" s="7"/>
      <c r="E17" s="3">
        <v>45</v>
      </c>
      <c r="F17" s="6">
        <f>(E17/E25)*100</f>
        <v>11.11111111111111</v>
      </c>
    </row>
    <row r="18" spans="2:6" ht="28.5" customHeight="1">
      <c r="B18" s="7" t="s">
        <v>14</v>
      </c>
      <c r="C18" s="7"/>
      <c r="D18" s="7"/>
      <c r="E18" s="3">
        <v>98</v>
      </c>
      <c r="F18" s="6">
        <f>(E18/E25)*100</f>
        <v>24.19753086419753</v>
      </c>
    </row>
    <row r="19" spans="2:6" ht="28.5" customHeight="1">
      <c r="B19" s="7" t="s">
        <v>19</v>
      </c>
      <c r="C19" s="7"/>
      <c r="D19" s="7"/>
      <c r="E19" s="3">
        <v>86</v>
      </c>
      <c r="F19" s="6">
        <f>(E19/E25)*100</f>
        <v>21.23456790123457</v>
      </c>
    </row>
    <row r="20" spans="2:6" ht="28.5" customHeight="1">
      <c r="B20" s="7" t="s">
        <v>12</v>
      </c>
      <c r="C20" s="7"/>
      <c r="D20" s="7"/>
      <c r="E20" s="3">
        <v>20</v>
      </c>
      <c r="F20" s="6">
        <f>(E20/E25)*100</f>
        <v>4.938271604938271</v>
      </c>
    </row>
    <row r="21" spans="2:6" ht="28.5" customHeight="1">
      <c r="B21" s="7" t="s">
        <v>13</v>
      </c>
      <c r="C21" s="7"/>
      <c r="D21" s="7"/>
      <c r="E21" s="3">
        <v>128</v>
      </c>
      <c r="F21" s="6">
        <f>(E21/E25)*100</f>
        <v>31.604938271604937</v>
      </c>
    </row>
    <row r="22" spans="2:6" ht="28.5" customHeight="1">
      <c r="B22" s="7" t="s">
        <v>21</v>
      </c>
      <c r="C22" s="7"/>
      <c r="D22" s="7"/>
      <c r="E22" s="5">
        <v>2</v>
      </c>
      <c r="F22" s="6">
        <f>(E22/E25)*100</f>
        <v>0.49382716049382713</v>
      </c>
    </row>
    <row r="23" spans="2:6" ht="36.75" customHeight="1">
      <c r="B23" s="10" t="s">
        <v>22</v>
      </c>
      <c r="C23" s="10"/>
      <c r="D23" s="10"/>
      <c r="E23" s="5">
        <v>16</v>
      </c>
      <c r="F23" s="6">
        <f>(E23/E25)*100</f>
        <v>3.950617283950617</v>
      </c>
    </row>
    <row r="24" spans="2:6" ht="28.5" customHeight="1">
      <c r="B24" s="7" t="s">
        <v>23</v>
      </c>
      <c r="C24" s="7"/>
      <c r="D24" s="7"/>
      <c r="E24" s="5">
        <v>10</v>
      </c>
      <c r="F24" s="6">
        <f>(E24/E25)*100</f>
        <v>2.4691358024691357</v>
      </c>
    </row>
    <row r="25" spans="2:6" ht="27.75" customHeight="1">
      <c r="B25" s="7" t="s">
        <v>16</v>
      </c>
      <c r="C25" s="7"/>
      <c r="D25" s="7"/>
      <c r="E25" s="5">
        <f>SUM(E17:E24)</f>
        <v>405</v>
      </c>
      <c r="F25" s="6">
        <f>(E25/E25)*100</f>
        <v>100</v>
      </c>
    </row>
  </sheetData>
  <sheetProtection/>
  <mergeCells count="11">
    <mergeCell ref="B20:D20"/>
    <mergeCell ref="B14:F14"/>
    <mergeCell ref="B16:D16"/>
    <mergeCell ref="B17:D17"/>
    <mergeCell ref="B18:D18"/>
    <mergeCell ref="B19:D19"/>
    <mergeCell ref="B25:D25"/>
    <mergeCell ref="B21:D21"/>
    <mergeCell ref="B22:D22"/>
    <mergeCell ref="B23:D23"/>
    <mergeCell ref="B24:D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evanthis</dc:creator>
  <cp:keywords/>
  <dc:description/>
  <cp:lastModifiedBy>OWNER</cp:lastModifiedBy>
  <cp:lastPrinted>2010-10-27T17:31:05Z</cp:lastPrinted>
  <dcterms:created xsi:type="dcterms:W3CDTF">2010-10-27T16:56:17Z</dcterms:created>
  <dcterms:modified xsi:type="dcterms:W3CDTF">2010-11-03T20:14:56Z</dcterms:modified>
  <cp:category/>
  <cp:version/>
  <cp:contentType/>
  <cp:contentStatus/>
</cp:coreProperties>
</file>