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4" windowWidth="15300" windowHeight="5064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C14" i="1"/>
  <c r="G20"/>
  <c r="G19"/>
  <c r="G17"/>
  <c r="G16"/>
  <c r="G15"/>
  <c r="G14"/>
  <c r="G13"/>
  <c r="E13"/>
  <c r="C16"/>
  <c r="E20"/>
  <c r="E19"/>
  <c r="E18"/>
  <c r="E17"/>
  <c r="E16"/>
  <c r="E14"/>
  <c r="C20"/>
  <c r="C19"/>
  <c r="C18"/>
  <c r="C17"/>
  <c r="C15"/>
</calcChain>
</file>

<file path=xl/sharedStrings.xml><?xml version="1.0" encoding="utf-8"?>
<sst xmlns="http://schemas.openxmlformats.org/spreadsheetml/2006/main" count="17" uniqueCount="17">
  <si>
    <t>Ενεστώτας</t>
  </si>
  <si>
    <t xml:space="preserve">Παρατατικός </t>
  </si>
  <si>
    <t>Αόριστος</t>
  </si>
  <si>
    <t>Μ.Διαρκείας</t>
  </si>
  <si>
    <t>Μ.Συνοπτικός</t>
  </si>
  <si>
    <t>Παρακείμενος</t>
  </si>
  <si>
    <t>Υπερσυντέλικος</t>
  </si>
  <si>
    <t>Συντ.Μέλλοντας</t>
  </si>
  <si>
    <t>παίζεις</t>
  </si>
  <si>
    <t>ετοιμάστηκαν</t>
  </si>
  <si>
    <t xml:space="preserve">                   ΑΠΑΝΤΗΣΕΣ ΣΩΣΤΑ;</t>
  </si>
  <si>
    <t xml:space="preserve">       ΑΠΑΝΤΗΣΕΣ ΣΩΣΤΑ;</t>
  </si>
  <si>
    <t>////////////////////////////</t>
  </si>
  <si>
    <t>/////////////////////////////////////</t>
  </si>
  <si>
    <t>έχει μαγειρευτεί</t>
  </si>
  <si>
    <t xml:space="preserve">ΑΠΑΝΤΗΣΕΣ ΣΩΣΤΑ; </t>
  </si>
  <si>
    <t>////////////////////////////////////////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</si>
</sst>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0" xfId="0" applyFill="1"/>
    <xf numFmtId="0" fontId="0" fillId="0" borderId="0" xfId="0" applyFill="1"/>
    <xf numFmtId="0" fontId="0" fillId="6" borderId="1" xfId="0" applyFill="1" applyBorder="1"/>
    <xf numFmtId="0" fontId="1" fillId="5" borderId="1" xfId="0" applyFont="1" applyFill="1" applyBorder="1" applyAlignment="1" applyProtection="1">
      <alignment horizontal="left"/>
      <protection locked="0"/>
    </xf>
    <xf numFmtId="0" fontId="0" fillId="6" borderId="1" xfId="0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0" fillId="5" borderId="0" xfId="0" applyFill="1" applyProtection="1">
      <protection hidden="1"/>
    </xf>
    <xf numFmtId="0" fontId="2" fillId="4" borderId="0" xfId="0" applyFont="1" applyFill="1" applyProtection="1">
      <protection hidden="1"/>
    </xf>
    <xf numFmtId="0" fontId="0" fillId="3" borderId="0" xfId="0" applyFill="1" applyProtection="1">
      <protection hidden="1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FF99"/>
      <color rgb="FFFFFF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601980</xdr:colOff>
      <xdr:row>2</xdr:row>
      <xdr:rowOff>167640</xdr:rowOff>
    </xdr:from>
    <xdr:to>
      <xdr:col>1</xdr:col>
      <xdr:colOff>1356360</xdr:colOff>
      <xdr:row>11</xdr:row>
      <xdr:rowOff>99060</xdr:rowOff>
    </xdr:to>
    <xdr:pic>
      <xdr:nvPicPr>
        <xdr:cNvPr id="2" name="1 - Εικόνα" descr="koritsak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980" y="533400"/>
          <a:ext cx="1973580" cy="1577340"/>
        </a:xfrm>
        <a:prstGeom prst="rect">
          <a:avLst/>
        </a:prstGeom>
      </xdr:spPr>
    </xdr:pic>
    <xdr:clientData/>
  </xdr:twoCellAnchor>
  <xdr:twoCellAnchor>
    <xdr:from>
      <xdr:col>2</xdr:col>
      <xdr:colOff>279400</xdr:colOff>
      <xdr:row>0</xdr:row>
      <xdr:rowOff>109220</xdr:rowOff>
    </xdr:from>
    <xdr:to>
      <xdr:col>3</xdr:col>
      <xdr:colOff>647700</xdr:colOff>
      <xdr:row>9</xdr:row>
      <xdr:rowOff>38100</xdr:rowOff>
    </xdr:to>
    <xdr:sp macro="" textlink="">
      <xdr:nvSpPr>
        <xdr:cNvPr id="3" name="2 - Επεξήγηση με στρογγυλεμένο παραλληλόγραμμο"/>
        <xdr:cNvSpPr/>
      </xdr:nvSpPr>
      <xdr:spPr>
        <a:xfrm>
          <a:off x="2933700" y="109220"/>
          <a:ext cx="2032000" cy="1529080"/>
        </a:xfrm>
        <a:prstGeom prst="wedgeRoundRectCallout">
          <a:avLst>
            <a:gd name="adj1" fmla="val -94012"/>
            <a:gd name="adj2" fmla="val -955"/>
            <a:gd name="adj3" fmla="val 16667"/>
          </a:avLst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l-GR" sz="1600" b="1"/>
            <a:t>Μήπως</a:t>
          </a:r>
          <a:r>
            <a:rPr lang="el-GR" sz="1600" b="1" baseline="0"/>
            <a:t> χρειάζεται να κάνεις μια επανάληψη στους χρόνους των ρημάτων</a:t>
          </a:r>
          <a:r>
            <a:rPr lang="en-US" sz="1600" b="1" baseline="0"/>
            <a:t>;</a:t>
          </a:r>
          <a:endParaRPr lang="el-GR" sz="1600" b="1"/>
        </a:p>
      </xdr:txBody>
    </xdr:sp>
    <xdr:clientData/>
  </xdr:twoCellAnchor>
  <xdr:twoCellAnchor>
    <xdr:from>
      <xdr:col>3</xdr:col>
      <xdr:colOff>1511300</xdr:colOff>
      <xdr:row>0</xdr:row>
      <xdr:rowOff>12700</xdr:rowOff>
    </xdr:from>
    <xdr:to>
      <xdr:col>7</xdr:col>
      <xdr:colOff>444500</xdr:colOff>
      <xdr:row>11</xdr:row>
      <xdr:rowOff>8467</xdr:rowOff>
    </xdr:to>
    <xdr:sp macro="" textlink="">
      <xdr:nvSpPr>
        <xdr:cNvPr id="4" name="3 - TextBox"/>
        <xdr:cNvSpPr txBox="1"/>
      </xdr:nvSpPr>
      <xdr:spPr>
        <a:xfrm>
          <a:off x="6108700" y="12700"/>
          <a:ext cx="7484533" cy="2044700"/>
        </a:xfrm>
        <a:prstGeom prst="rect">
          <a:avLst/>
        </a:prstGeom>
        <a:solidFill>
          <a:srgbClr val="00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l-GR" sz="1100" b="1"/>
            <a:t>παράδειγμα</a:t>
          </a:r>
          <a:r>
            <a:rPr lang="el-GR" sz="1100" baseline="0"/>
            <a:t> </a:t>
          </a:r>
          <a:r>
            <a:rPr lang="el-GR" sz="1100" b="1">
              <a:solidFill>
                <a:schemeClr val="dk1"/>
              </a:solidFill>
              <a:latin typeface="+mn-lt"/>
              <a:ea typeface="+mn-ea"/>
              <a:cs typeface="+mn-cs"/>
            </a:rPr>
            <a:t>χρονικής αντικατάστασης</a:t>
          </a:r>
        </a:p>
        <a:p>
          <a:r>
            <a:rPr lang="el-GR" sz="1100" u="sng" baseline="0"/>
            <a:t>Ενεργητική φωνή</a:t>
          </a:r>
          <a:r>
            <a:rPr lang="el-GR" sz="1100" u="none" baseline="0"/>
            <a:t>                                 </a:t>
          </a:r>
          <a:r>
            <a:rPr lang="el-GR" sz="1100" u="sng" baseline="0"/>
            <a:t>Παθητική φωνή </a:t>
          </a:r>
        </a:p>
        <a:p>
          <a:endParaRPr lang="el-GR" sz="1100" u="sng" baseline="0"/>
        </a:p>
        <a:p>
          <a:r>
            <a:rPr lang="el-GR" sz="1100" b="1">
              <a:solidFill>
                <a:srgbClr val="FF0000"/>
              </a:solidFill>
            </a:rPr>
            <a:t>Ενεστώτας</a:t>
          </a:r>
          <a:r>
            <a:rPr lang="el-GR" sz="1100" b="1" baseline="0">
              <a:solidFill>
                <a:srgbClr val="FF0000"/>
              </a:solidFill>
            </a:rPr>
            <a:t> </a:t>
          </a:r>
          <a:r>
            <a:rPr lang="en-US" sz="1100" b="1" baseline="0">
              <a:solidFill>
                <a:srgbClr val="FF0000"/>
              </a:solidFill>
            </a:rPr>
            <a:t>:</a:t>
          </a:r>
          <a:r>
            <a:rPr lang="el-GR" sz="1100" b="1" baseline="0">
              <a:solidFill>
                <a:srgbClr val="FF0000"/>
              </a:solidFill>
            </a:rPr>
            <a:t> </a:t>
          </a:r>
          <a:r>
            <a:rPr lang="el-GR" sz="1100" baseline="0"/>
            <a:t>ντύνουν                           ντύνονται</a:t>
          </a:r>
        </a:p>
        <a:p>
          <a:r>
            <a:rPr lang="el-GR" sz="1100" b="1" baseline="0">
              <a:solidFill>
                <a:srgbClr val="FF0000"/>
              </a:solidFill>
            </a:rPr>
            <a:t>Παρατατικός</a:t>
          </a:r>
          <a:r>
            <a:rPr lang="en-US" sz="1100" b="1" baseline="0">
              <a:solidFill>
                <a:srgbClr val="FF0000"/>
              </a:solidFill>
            </a:rPr>
            <a:t>:</a:t>
          </a:r>
          <a:r>
            <a:rPr lang="en-US" sz="1100" baseline="0"/>
            <a:t> </a:t>
          </a:r>
          <a:r>
            <a:rPr lang="el-GR" sz="1100" baseline="0"/>
            <a:t>έντυναν                        ντύνονταν</a:t>
          </a:r>
        </a:p>
        <a:p>
          <a:r>
            <a:rPr lang="el-G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Αόριστος</a:t>
          </a:r>
          <a:r>
            <a:rPr lang="el-GR" sz="1100" baseline="0"/>
            <a:t> </a:t>
          </a:r>
          <a:r>
            <a:rPr lang="en-US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: </a:t>
          </a:r>
          <a:r>
            <a:rPr lang="el-G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έντυσαν                              ντύθηκαν</a:t>
          </a:r>
        </a:p>
        <a:p>
          <a:r>
            <a:rPr lang="el-G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Μ.Διαρκείας</a:t>
          </a:r>
          <a:r>
            <a:rPr lang="en-US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: </a:t>
          </a:r>
          <a:r>
            <a:rPr lang="el-G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θα ντύνουν                   θα ντύνονται</a:t>
          </a:r>
        </a:p>
        <a:p>
          <a:r>
            <a:rPr lang="el-G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Μ.Συνοπτικός </a:t>
          </a:r>
          <a:r>
            <a:rPr lang="en-US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: </a:t>
          </a:r>
          <a:r>
            <a:rPr lang="el-G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θα ντύσουν               θα ντυθούν</a:t>
          </a:r>
        </a:p>
        <a:p>
          <a:r>
            <a:rPr lang="el-G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Παρακείμενος </a:t>
          </a:r>
          <a:r>
            <a:rPr lang="en-US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: </a:t>
          </a:r>
          <a:r>
            <a:rPr lang="el-G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έχουν ντύσει            έχουν ντυθεί</a:t>
          </a:r>
        </a:p>
        <a:p>
          <a:r>
            <a:rPr lang="el-G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Υπερσυντέλικος</a:t>
          </a:r>
          <a:r>
            <a:rPr lang="en-US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: </a:t>
          </a:r>
          <a:r>
            <a:rPr lang="el-G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είχαν ντύσει           είχαν ντυθεί</a:t>
          </a:r>
        </a:p>
        <a:p>
          <a:r>
            <a:rPr lang="el-G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Συντ.Μέλλοντας</a:t>
          </a:r>
          <a:r>
            <a:rPr lang="en-US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: </a:t>
          </a:r>
          <a:r>
            <a:rPr lang="el-G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θα έχουν ντύσει    θα έχουν ντυθεί</a:t>
          </a:r>
        </a:p>
      </xdr:txBody>
    </xdr:sp>
    <xdr:clientData/>
  </xdr:twoCellAnchor>
  <xdr:twoCellAnchor>
    <xdr:from>
      <xdr:col>7</xdr:col>
      <xdr:colOff>160767</xdr:colOff>
      <xdr:row>14</xdr:row>
      <xdr:rowOff>85801</xdr:rowOff>
    </xdr:from>
    <xdr:to>
      <xdr:col>7</xdr:col>
      <xdr:colOff>1435566</xdr:colOff>
      <xdr:row>19</xdr:row>
      <xdr:rowOff>24304</xdr:rowOff>
    </xdr:to>
    <xdr:sp macro="" textlink="">
      <xdr:nvSpPr>
        <xdr:cNvPr id="5" name="4 - TextBox"/>
        <xdr:cNvSpPr txBox="1"/>
      </xdr:nvSpPr>
      <xdr:spPr>
        <a:xfrm rot="702325">
          <a:off x="12759167" y="2862868"/>
          <a:ext cx="1274799" cy="12931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l-GR" sz="1800" b="1">
              <a:solidFill>
                <a:srgbClr val="FF0000"/>
              </a:solidFill>
            </a:rPr>
            <a:t>Τα βλέπει η Στ΄ και γελά!</a:t>
          </a:r>
        </a:p>
        <a:p>
          <a:r>
            <a:rPr lang="el-GR" sz="1800" b="1">
              <a:solidFill>
                <a:srgbClr val="FF0000"/>
              </a:solidFill>
            </a:rPr>
            <a:t>ΣΤ</a:t>
          </a:r>
          <a:r>
            <a:rPr lang="el-GR" sz="1800" b="1" baseline="0">
              <a:solidFill>
                <a:srgbClr val="FF0000"/>
              </a:solidFill>
            </a:rPr>
            <a:t> 1 </a:t>
          </a:r>
          <a:endParaRPr lang="el-GR" sz="18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topLeftCell="A9" zoomScale="90" zoomScaleNormal="90" workbookViewId="0">
      <selection activeCell="F20" sqref="F20"/>
    </sheetView>
  </sheetViews>
  <sheetFormatPr defaultRowHeight="14.4"/>
  <cols>
    <col min="1" max="1" width="17.77734375" customWidth="1"/>
    <col min="2" max="2" width="20.88671875" customWidth="1"/>
    <col min="3" max="3" width="28.33203125" customWidth="1"/>
    <col min="4" max="4" width="26.6640625" customWidth="1"/>
    <col min="5" max="5" width="34.21875" customWidth="1"/>
    <col min="6" max="6" width="27.77734375" customWidth="1"/>
    <col min="7" max="7" width="36" customWidth="1"/>
    <col min="8" max="8" width="22.88671875" customWidth="1"/>
  </cols>
  <sheetData>
    <row r="1" spans="1:15">
      <c r="A1" s="9"/>
      <c r="B1" s="9"/>
      <c r="C1" s="9"/>
      <c r="D1" s="9"/>
      <c r="E1" s="9"/>
      <c r="F1" s="9"/>
      <c r="G1" s="9"/>
      <c r="H1" s="1"/>
      <c r="I1" s="2"/>
      <c r="J1" s="2"/>
      <c r="K1" s="2"/>
      <c r="L1" s="2"/>
      <c r="M1" s="2"/>
      <c r="N1" s="2"/>
      <c r="O1" s="2"/>
    </row>
    <row r="2" spans="1:15">
      <c r="A2" s="9"/>
      <c r="B2" s="9"/>
      <c r="C2" s="9"/>
      <c r="D2" s="9"/>
      <c r="E2" s="9"/>
      <c r="F2" s="9"/>
      <c r="G2" s="9"/>
      <c r="H2" s="1"/>
      <c r="I2" s="2"/>
      <c r="J2" s="2"/>
      <c r="K2" s="2"/>
      <c r="L2" s="2"/>
      <c r="M2" s="2"/>
      <c r="N2" s="2"/>
      <c r="O2" s="2"/>
    </row>
    <row r="3" spans="1:15">
      <c r="A3" s="9"/>
      <c r="B3" s="9"/>
      <c r="C3" s="9"/>
      <c r="D3" s="9"/>
      <c r="E3" s="9"/>
      <c r="F3" s="9"/>
      <c r="G3" s="9"/>
      <c r="H3" s="1"/>
      <c r="I3" s="2"/>
      <c r="J3" s="2"/>
      <c r="K3" s="2"/>
      <c r="L3" s="2"/>
      <c r="M3" s="2"/>
      <c r="N3" s="2"/>
      <c r="O3" s="2"/>
    </row>
    <row r="4" spans="1:15">
      <c r="A4" s="9"/>
      <c r="B4" s="9"/>
      <c r="C4" s="9"/>
      <c r="D4" s="9"/>
      <c r="E4" s="9"/>
      <c r="F4" s="9"/>
      <c r="G4" s="9"/>
      <c r="H4" s="1"/>
      <c r="I4" s="2"/>
      <c r="J4" s="2"/>
      <c r="K4" s="2"/>
      <c r="L4" s="2"/>
      <c r="M4" s="2"/>
      <c r="N4" s="2"/>
      <c r="O4" s="2"/>
    </row>
    <row r="5" spans="1:15">
      <c r="A5" s="9"/>
      <c r="B5" s="9"/>
      <c r="C5" s="9"/>
      <c r="D5" s="9"/>
      <c r="E5" s="9"/>
      <c r="F5" s="9"/>
      <c r="G5" s="9"/>
      <c r="H5" s="1"/>
      <c r="I5" s="2"/>
      <c r="J5" s="2"/>
      <c r="K5" s="2"/>
      <c r="L5" s="2"/>
      <c r="M5" s="2"/>
      <c r="N5" s="2"/>
      <c r="O5" s="2"/>
    </row>
    <row r="6" spans="1:15">
      <c r="A6" s="9"/>
      <c r="B6" s="9"/>
      <c r="C6" s="9"/>
      <c r="D6" s="9"/>
      <c r="E6" s="9"/>
      <c r="F6" s="9"/>
      <c r="G6" s="9"/>
      <c r="H6" s="1"/>
      <c r="I6" s="2"/>
      <c r="J6" s="2"/>
      <c r="K6" s="2"/>
      <c r="L6" s="2"/>
      <c r="M6" s="2"/>
      <c r="N6" s="2"/>
      <c r="O6" s="2"/>
    </row>
    <row r="7" spans="1:15">
      <c r="A7" s="9"/>
      <c r="B7" s="9"/>
      <c r="C7" s="9"/>
      <c r="D7" s="9"/>
      <c r="E7" s="9"/>
      <c r="F7" s="9"/>
      <c r="G7" s="9"/>
      <c r="H7" s="1"/>
      <c r="I7" s="2"/>
      <c r="J7" s="2"/>
      <c r="K7" s="2"/>
      <c r="L7" s="2"/>
      <c r="M7" s="2"/>
      <c r="N7" s="2"/>
      <c r="O7" s="2"/>
    </row>
    <row r="8" spans="1:15">
      <c r="A8" s="9"/>
      <c r="B8" s="9"/>
      <c r="C8" s="9"/>
      <c r="D8" s="9"/>
      <c r="E8" s="9"/>
      <c r="F8" s="9"/>
      <c r="G8" s="9"/>
      <c r="H8" s="1"/>
      <c r="I8" s="2"/>
      <c r="J8" s="2"/>
      <c r="K8" s="2"/>
      <c r="L8" s="2"/>
      <c r="M8" s="2"/>
      <c r="N8" s="2"/>
      <c r="O8" s="2"/>
    </row>
    <row r="9" spans="1:15">
      <c r="A9" s="9"/>
      <c r="B9" s="9"/>
      <c r="C9" s="9"/>
      <c r="D9" s="9"/>
      <c r="E9" s="9"/>
      <c r="F9" s="9"/>
      <c r="G9" s="9"/>
      <c r="H9" s="1"/>
      <c r="I9" s="2"/>
      <c r="J9" s="2"/>
      <c r="K9" s="2"/>
      <c r="L9" s="2"/>
      <c r="M9" s="2"/>
      <c r="N9" s="2"/>
      <c r="O9" s="2"/>
    </row>
    <row r="10" spans="1:15">
      <c r="A10" s="9"/>
      <c r="B10" s="9"/>
      <c r="C10" s="9"/>
      <c r="D10" s="9"/>
      <c r="E10" s="9"/>
      <c r="F10" s="9"/>
      <c r="G10" s="9"/>
      <c r="H10" s="9"/>
      <c r="I10" s="2"/>
      <c r="J10" s="2"/>
      <c r="K10" s="2"/>
      <c r="L10" s="2"/>
      <c r="M10" s="2"/>
      <c r="N10" s="2"/>
      <c r="O10" s="2"/>
    </row>
    <row r="11" spans="1:15">
      <c r="A11" s="9"/>
      <c r="B11" s="9"/>
      <c r="C11" s="9"/>
      <c r="D11" s="9"/>
      <c r="E11" s="9"/>
      <c r="F11" s="9"/>
      <c r="G11" s="9"/>
      <c r="H11" s="9"/>
      <c r="I11" s="2"/>
      <c r="J11" s="2"/>
      <c r="K11" s="2"/>
      <c r="L11" s="2"/>
      <c r="M11" s="2"/>
      <c r="N11" s="2"/>
      <c r="O11" s="2"/>
    </row>
    <row r="12" spans="1:15">
      <c r="A12" s="9"/>
      <c r="B12" s="9"/>
      <c r="C12" s="9" t="s">
        <v>11</v>
      </c>
      <c r="D12" s="9"/>
      <c r="E12" s="9" t="s">
        <v>10</v>
      </c>
      <c r="F12" s="9"/>
      <c r="G12" s="9" t="s">
        <v>15</v>
      </c>
      <c r="H12" s="9"/>
      <c r="I12" s="2"/>
      <c r="J12" s="2"/>
      <c r="K12" s="2"/>
      <c r="L12" s="2"/>
      <c r="M12" s="2"/>
      <c r="N12" s="2"/>
      <c r="O12" s="2"/>
    </row>
    <row r="13" spans="1:15" ht="21">
      <c r="A13" s="8" t="s">
        <v>0</v>
      </c>
      <c r="B13" s="4" t="s">
        <v>8</v>
      </c>
      <c r="C13" s="3" t="s">
        <v>12</v>
      </c>
      <c r="D13" s="4"/>
      <c r="E13" s="6" t="str">
        <f>IF(D13="ετοιμάζονται","ΣΩΣΤΟ!",IF(D13="","","Το σωστό είναι &lt;&lt;ετοιμάζονται&gt;&gt;"))</f>
        <v/>
      </c>
      <c r="F13" s="4"/>
      <c r="G13" s="6" t="str">
        <f>IF(F13="μαγειρεύεται","ΣΩΣΤΟ!",IF(F13="","","Το σωστό είναι &lt;&lt;μαγειρεύεται&gt;&gt;"))</f>
        <v/>
      </c>
      <c r="H13" s="7"/>
      <c r="I13" s="2"/>
      <c r="J13" s="2"/>
      <c r="K13" s="2"/>
      <c r="L13" s="2"/>
      <c r="M13" s="2"/>
      <c r="N13" s="2"/>
      <c r="O13" s="2"/>
    </row>
    <row r="14" spans="1:15" ht="21">
      <c r="A14" s="8" t="s">
        <v>1</v>
      </c>
      <c r="B14" s="4"/>
      <c r="C14" s="5" t="str">
        <f>IF(B14="έπαιζες","ΣΩΣΤΟ!",IF(B14="","","Το σωστό είναι &lt;&lt;έπαιζες&gt;&gt;"))</f>
        <v/>
      </c>
      <c r="D14" s="4"/>
      <c r="E14" s="6" t="str">
        <f>IF(D14="ετοιμάζονταν","ΣΩΣΤΟ!",IF(D14="","","Το σωστό είναι &lt;&lt;ετοιμάζονταν&gt;&gt;"))</f>
        <v/>
      </c>
      <c r="F14" s="4"/>
      <c r="G14" s="6" t="str">
        <f>IF(F14="μαγειρευόταν","ΣΩΣΤΟ!",IF(F14="","","Το σωστό είναι &lt;&lt;μαγειρευόταν&gt;&gt;"))</f>
        <v/>
      </c>
      <c r="H14" s="7"/>
      <c r="I14" s="2"/>
      <c r="J14" s="2"/>
      <c r="K14" s="2"/>
      <c r="L14" s="2"/>
      <c r="M14" s="2"/>
      <c r="N14" s="2"/>
      <c r="O14" s="2"/>
    </row>
    <row r="15" spans="1:15" ht="21">
      <c r="A15" s="8" t="s">
        <v>2</v>
      </c>
      <c r="B15" s="4"/>
      <c r="C15" s="5" t="str">
        <f>IF(B15="έπαιξες","ΣΩΣΤΟ!",IF(B15="","","Το σωστό είναι &lt;&lt;έπαιξες&gt;&gt;"))</f>
        <v/>
      </c>
      <c r="D15" s="4" t="s">
        <v>9</v>
      </c>
      <c r="E15" s="6" t="s">
        <v>13</v>
      </c>
      <c r="F15" s="4"/>
      <c r="G15" s="6" t="str">
        <f>IF(F15="μαγειρεύτηκε","ΣΩΣΤΟ!",IF(F15="","","Το σωστό είναι &lt;&lt;μαγειρεύτηκε&gt;&gt;"))</f>
        <v/>
      </c>
      <c r="H15" s="7"/>
    </row>
    <row r="16" spans="1:15" ht="21">
      <c r="A16" s="8" t="s">
        <v>3</v>
      </c>
      <c r="B16" s="4"/>
      <c r="C16" s="5" t="str">
        <f>IF(B16="θα παίζεις","ΣΩΣΤΟ!",IF(B16="","","Το σωστό είναι &lt;&lt;θα παίζεις&gt;&gt;"))</f>
        <v/>
      </c>
      <c r="D16" s="4"/>
      <c r="E16" s="6" t="str">
        <f>IF(D16="θα ετοιμάζονται","ΣΩΣΤΟ!",IF(D16="","","Το σωστό είναι &lt;&lt;θα ετοιμάζονται&gt;&gt;"))</f>
        <v/>
      </c>
      <c r="F16" s="4"/>
      <c r="G16" s="6" t="str">
        <f>IF(F16="θα μαγειρεύεται","ΣΩΣΤΟ!",IF(F16="","","Το σωστό είναι &lt;&lt;θα μαγειρεύεται&gt;&gt;"))</f>
        <v/>
      </c>
      <c r="H16" s="7"/>
    </row>
    <row r="17" spans="1:8" ht="21">
      <c r="A17" s="8" t="s">
        <v>4</v>
      </c>
      <c r="B17" s="4"/>
      <c r="C17" s="5" t="str">
        <f>IF(B17="θα παίξεις","ΣΩΣΤΟ!",IF(B17="","","Το σωστό είναι &lt;&lt;θα παίξεις&gt;&gt;"))</f>
        <v/>
      </c>
      <c r="D17" s="4"/>
      <c r="E17" s="6" t="str">
        <f>IF(D17="θα ετοιμαστούν","ΣΩΣΤΟ!",IF(D17="","","Το σωστό είναι &lt;&lt;θα ετοιμαστούν&gt;&gt;"))</f>
        <v/>
      </c>
      <c r="F17" s="4"/>
      <c r="G17" s="6" t="str">
        <f>IF(F17="θα μαγειρευτεί","ΣΩΣΤΟ!",IF(F17="","","Το σωστό είναι &lt;&lt;θα μαγειρευτεί&gt;&gt;"))</f>
        <v/>
      </c>
      <c r="H17" s="7"/>
    </row>
    <row r="18" spans="1:8" ht="21">
      <c r="A18" s="8" t="s">
        <v>5</v>
      </c>
      <c r="B18" s="4"/>
      <c r="C18" s="5" t="str">
        <f>IF(B18="έχεις παίξει","ΣΩΣΤΟ!",IF(B18="","","Το σωστό είναι &lt;&lt;έχεις παίξει&gt;&gt;"))</f>
        <v/>
      </c>
      <c r="D18" s="4"/>
      <c r="E18" s="6" t="str">
        <f>IF(D18="έχουν ετοιμαστεί","ΣΩΣΤΟ!",IF(D18="","","Το σωστό είναι &lt;&lt;έχουν ετοιμαστεί&gt;&gt;"))</f>
        <v/>
      </c>
      <c r="F18" s="4" t="s">
        <v>14</v>
      </c>
      <c r="G18" s="7" t="s">
        <v>16</v>
      </c>
      <c r="H18" s="7"/>
    </row>
    <row r="19" spans="1:8" ht="21">
      <c r="A19" s="8" t="s">
        <v>6</v>
      </c>
      <c r="B19" s="4"/>
      <c r="C19" s="5" t="str">
        <f>IF(B19="είχες παίξει","ΣΩΣΤΟ!",IF(B19="","","Το σωστό είναι &lt;&lt;είχες παίξει&gt;&gt;"))</f>
        <v/>
      </c>
      <c r="D19" s="4"/>
      <c r="E19" s="6" t="str">
        <f>IF(D19="είχαν ετοιμαστεί","ΣΩΣΤΟ!",IF(D19="","","Το σωστό είναι &lt;&lt;είχαν ετοιμαστεί&gt;&gt;"))</f>
        <v/>
      </c>
      <c r="F19" s="4"/>
      <c r="G19" s="6" t="str">
        <f>IF(F19="είχε μαγειρευτεί","ΣΩΣΤΟ!",IF(F19="","","Το σωστό είναι &lt;&lt;είχε μαγειρευτεί&gt;&gt;"))</f>
        <v/>
      </c>
      <c r="H19" s="7"/>
    </row>
    <row r="20" spans="1:8" ht="21">
      <c r="A20" s="8" t="s">
        <v>7</v>
      </c>
      <c r="B20" s="4"/>
      <c r="C20" s="5" t="str">
        <f>IF(B20="θα έχεις παίξει","ΣΩΣΤΟ!",IF(B20="","","Το σωστό είναι &lt;&lt;θα έχεις παίξει&gt;&gt;"))</f>
        <v/>
      </c>
      <c r="D20" s="4"/>
      <c r="E20" s="6" t="str">
        <f>IF(D20="θα έχουν ετοιμαστεί","ΣΩΣΤΟ!",IF(D20="","","Το σωστό είναι &lt;&lt;θα έχουν ετοιμαστεί&gt;&gt;"))</f>
        <v/>
      </c>
      <c r="F20" s="4"/>
      <c r="G20" s="6" t="str">
        <f>IF(F20="θα έχει μαγειρευτεί","ΣΩΣΤΟ!",IF(F20="","","Το σωστό είναι &lt;&lt;θα έχει μαγειρευτεί&gt;&gt;"))</f>
        <v/>
      </c>
      <c r="H20" s="7"/>
    </row>
  </sheetData>
  <sheetProtection password="C639" sheet="1" objects="1" scenarios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2011-09-23T17:59:47Z</dcterms:created>
  <dcterms:modified xsi:type="dcterms:W3CDTF">2011-09-25T12:38:17Z</dcterms:modified>
</cp:coreProperties>
</file>