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435" windowHeight="6405" activeTab="1"/>
  </bookViews>
  <sheets>
    <sheet name="ΣΥΓΚΕΝΤΡΩΤΙΚΑ" sheetId="1" r:id="rId1"/>
    <sheet name="ΣΤΑΥΡΟΙ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<sst xmlns="http://schemas.openxmlformats.org/spreadsheetml/2006/main" count="113" uniqueCount="76">
  <si>
    <t>ΕΓΓΕΓΡΑΜΕΝΟΙ:</t>
  </si>
  <si>
    <t>ΨΗΦΙΣΑΝ:</t>
  </si>
  <si>
    <t>ΕΓΚΥΡΑ:</t>
  </si>
  <si>
    <t>ΑΚΥΡΑ:</t>
  </si>
  <si>
    <t>ΑΠΟΧΗ:%</t>
  </si>
  <si>
    <t>ΣΥΝΟΛΟ</t>
  </si>
  <si>
    <t>Δ.Α.Κ.Ε.</t>
  </si>
  <si>
    <t>Π.Α.Σ.Κ.</t>
  </si>
  <si>
    <t>ΛΕΣΒΟΣ</t>
  </si>
  <si>
    <t>ΣΑΜΟΣ</t>
  </si>
  <si>
    <t>Ε.Σ.Α.Κ.- Δ.Ε.Ε. (Συνεργαζόμενοι)</t>
  </si>
  <si>
    <t>ΑΠΟΤΕΛΕΣΜΑΤΑ ΕΚΛΟΓΩΝ ΑΙΡΕΤΩΝ ΕΚΠΡΟΣΩΠΩΝ ΑΠΥΣΠΕ ΒΟΡΕΙΟΥ ΑΙΓΑΙΟΥ                                       5 ΝΟΕΜΒΡΙΟΥ 2008</t>
  </si>
  <si>
    <t>ΑΝΕΞΑΡΤΗΤΗ ΡΙΖΟΣΠΑΣΤΙΚΗ  ΠΑΡΕΜΒΑΣΗ</t>
  </si>
  <si>
    <t>ΕΚΠΑΙΔΕΥΤΙΚΗ ΡΙΖΟΣΠΑΣΤΙΚΗ ΣΥΝΕΡΓΑΣΙΑ</t>
  </si>
  <si>
    <t xml:space="preserve">ΧΙΟΣ </t>
  </si>
  <si>
    <t xml:space="preserve">ΑΠΟΤΕΛΕΣΜΑΤΑ ΕΚΛΟΓΩΝ ΑΙΡΕΤΩΝ ΕΚΠΡΟΣΩΠΩΝ                              </t>
  </si>
  <si>
    <t>ΑΠΥΣΠΕ ΒΟΡΕΙΟΥ ΑΙΓΑΙΟΥ     5 ΝΟΕΜΒΡΙΟΥ 2008</t>
  </si>
  <si>
    <t>AΝΕΞΑΡΤΗΤΗ ΡΙΖΟΣΠΑΣΤΙΚΗ ΠΑΡΕΜΒΑΣΗ</t>
  </si>
  <si>
    <t>Παρεμβάσεις Κινήσεις Συσπειρώσεις Π.Ε.</t>
  </si>
  <si>
    <t>1ο Τμήμα Σάμος</t>
  </si>
  <si>
    <t>2ο Τμήμα Ικαρία</t>
  </si>
  <si>
    <t>3ο Τμήμα Φούρνοι</t>
  </si>
  <si>
    <t>Ζάχου Ελένη του Δημητρίου</t>
  </si>
  <si>
    <t>Κάργα Σταυρούλα του Δημητρίου</t>
  </si>
  <si>
    <t>Κοβανίδης Σωκράτης του Κωνσταντίνου</t>
  </si>
  <si>
    <t>Μαντζώρος Φώτιος του Αλέκου</t>
  </si>
  <si>
    <t>Παπαγεωργίου Σταματία του Κυριάκου</t>
  </si>
  <si>
    <t>Σγατζός Αριστείδης του Νικολάου</t>
  </si>
  <si>
    <t>Τσάτσου Αναστασία του Παναγιώτη</t>
  </si>
  <si>
    <t>Δ.Α.Κ.Ε. /Π.Ε. ΔΗΜΟΚΡΑΤΙΚΗ ΑΝΕΞΑΡΤΗΤΗ ΚΙΝΗΣΗ ΕΚΠ/ΚΩΝ Π. Ε.</t>
  </si>
  <si>
    <t>Βασιλικός Μιχαήλ του Πέτρου</t>
  </si>
  <si>
    <t>Βλάττας-Λαμπρινός Άγγελος του Αναστασίου</t>
  </si>
  <si>
    <t>Γιαννακού Αικατερίνη του Γεωργίου</t>
  </si>
  <si>
    <t>Γιαννίκος Παναγιώτης του Νικολάου</t>
  </si>
  <si>
    <t>Εμμανουηλίδου Αλεξάνδρα του Σπυρίδωνα</t>
  </si>
  <si>
    <t>Κατσαβέλλης Παναγιώτης του Θεοδώρου</t>
  </si>
  <si>
    <t>Φραγκάκης Ιωάννης του Παντελή</t>
  </si>
  <si>
    <t>Αξιώτης Ιωάννης του Σταύρου</t>
  </si>
  <si>
    <t>Κουτσουλιά Ειρήνη του Σταματίου</t>
  </si>
  <si>
    <t>Μαϊστρέλλης Προκόπιος του Παναγιώτη</t>
  </si>
  <si>
    <t>Μπιλάλη Σοφία του Γεωργίου</t>
  </si>
  <si>
    <t>ΕΣΑΚ-ΔΕΕ Συνεργαζόμενοι</t>
  </si>
  <si>
    <t>Αμπαζής Γεώργιος του Ηλία</t>
  </si>
  <si>
    <t>Ανερούση Χριστίνα του Γεωργίου</t>
  </si>
  <si>
    <t>Αρναρέλλη Άννα του Βλασίου</t>
  </si>
  <si>
    <t>Γιανέλλης Βασίλειος του Δημητρίου</t>
  </si>
  <si>
    <t>Καλαϊτζής Μιχαήλ του Δημητρίου</t>
  </si>
  <si>
    <t>Καρνιαούρα Δέσποινα του Νικολάου</t>
  </si>
  <si>
    <t>Κλειδαράς Αντώνιος του Ιωάννη</t>
  </si>
  <si>
    <t>Λυτούδη Μαρία του Γεωργίου</t>
  </si>
  <si>
    <t>Μαδυτινός Κωνσταντίνος του Νικολάου</t>
  </si>
  <si>
    <t>Μακροθανάσης Δημήτριος του Γεωργίου</t>
  </si>
  <si>
    <t>Μαλακού Στυλιανή του Ευστρατίου</t>
  </si>
  <si>
    <t xml:space="preserve">Μανωλιάς Ιγνάτιος του Γεωργίου </t>
  </si>
  <si>
    <t>Νομικού Χριστίνα του Βασιλείου</t>
  </si>
  <si>
    <t>Πανταχός Αντώνιος του Βασιλείου</t>
  </si>
  <si>
    <t>Περγαμηνού Μαρία του Ευστρατίου</t>
  </si>
  <si>
    <t>Σαββόγλου Γεώργιος του Δημητρίου</t>
  </si>
  <si>
    <t>Σιδηρόπουλος Κωνσταντίνος του Γεωργίου</t>
  </si>
  <si>
    <t>Σκούφαλος Μάρκος του Ισιδώρου</t>
  </si>
  <si>
    <t>Συκά Χρυσάνθη του Χαράλαμπου</t>
  </si>
  <si>
    <t>Τσίγκος Στέφανος του Γεωργίου</t>
  </si>
  <si>
    <t>Τσούτσας Ηλίας του Κωνσταντίνου</t>
  </si>
  <si>
    <t>Χιωτέλλης Ιωάννης του Γεωργίου</t>
  </si>
  <si>
    <t>Χιωτέλλης Γεώργιος του Στυλιανού</t>
  </si>
  <si>
    <t>Π.Α.Σ.Κ./ Π.Ε.</t>
  </si>
  <si>
    <t xml:space="preserve">ΠΑΝΕΛΛΗΝΙΑ ΑΓΩΝΙΣΤΙΚΗ ΣΥΝΔΙΚΑΛΙΣΤΙΚΗ </t>
  </si>
  <si>
    <t>ΚΙΝΗΣΗ ΕΚΠ/ΚΩΝ Α/ΘΜΙΑΣ ΕΚΠ/ΣΗΣ</t>
  </si>
  <si>
    <t>Γαβριήλ Αφροδίτη του Δημητρίου</t>
  </si>
  <si>
    <t>Πιτσιλαδής Σαράντος του Παναγιώτη</t>
  </si>
  <si>
    <t>Χατζηελευθερίου Αθανάσιος του Θωμά</t>
  </si>
  <si>
    <t>Χίος</t>
  </si>
  <si>
    <t>1ο Τμήμα Μυτιλήνη</t>
  </si>
  <si>
    <t>2ο Τμήμα Καλλονή</t>
  </si>
  <si>
    <t>3ο Τμήμα Λήμνος</t>
  </si>
  <si>
    <t>ΕΚΠΑΙΔΕΥΤΙΚΗ ΡΙΖΟΣΠΑΣΤΙΚΗ ΣΥΝΕΡΓΑΣΙΑ                                                                                                 Αυτόνομη Παρέμβαση - Ανένταχτοι Εκπαιδευτικοί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</si>
</sst>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Δ_ρ_χ_-;\-* #,##0.00\ _Δ_ρ_χ_-;_-* &quot;-&quot;??\ _Δ_ρ_χ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\ &quot;Δρχ&quot;_-;\-* #,##0\ &quot;Δρχ&quot;_-;_-* &quot;-&quot;\ &quot;Δρχ&quot;_-;_-@_-"/>
  </numFmts>
  <fonts count="8">
    <font>
      <sz val="10"/>
      <name val="Arial Greek"/>
      <family val="0"/>
    </font>
    <font>
      <sz val="14"/>
      <name val="Arial Greek"/>
      <family val="2"/>
    </font>
    <font>
      <b/>
      <sz val="10"/>
      <name val="Arial Greek"/>
      <family val="2"/>
    </font>
    <font>
      <sz val="12"/>
      <name val="Arial Greek"/>
      <family val="0"/>
    </font>
    <font>
      <b/>
      <sz val="12"/>
      <name val="Arial Greek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2" borderId="14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10" fontId="3" fillId="0" borderId="10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8" xfId="0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15" xfId="0" applyFont="1" applyBorder="1" applyAlignment="1">
      <alignment/>
    </xf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H19" sqref="H19"/>
    </sheetView>
  </sheetViews>
  <sheetFormatPr defaultColWidth="9.00390625" defaultRowHeight="12.75"/>
  <cols>
    <col min="4" max="4" width="12.125" style="0" customWidth="1"/>
    <col min="5" max="5" width="12.00390625" style="0" bestFit="1" customWidth="1"/>
    <col min="6" max="6" width="11.75390625" style="0" bestFit="1" customWidth="1"/>
    <col min="7" max="7" width="12.375" style="0" customWidth="1"/>
    <col min="8" max="8" width="11.75390625" style="0" customWidth="1"/>
    <col min="9" max="9" width="10.25390625" style="0" customWidth="1"/>
    <col min="10" max="10" width="10.875" style="0" bestFit="1" customWidth="1"/>
  </cols>
  <sheetData>
    <row r="1" spans="1:10" ht="39" customHeight="1">
      <c r="A1" s="47" t="s">
        <v>11</v>
      </c>
      <c r="B1" s="47"/>
      <c r="C1" s="47"/>
      <c r="D1" s="47"/>
      <c r="E1" s="47"/>
      <c r="F1" s="47"/>
      <c r="G1" s="47"/>
      <c r="H1" s="47"/>
      <c r="I1" s="47"/>
      <c r="J1" s="47"/>
    </row>
    <row r="3" spans="1:7" s="13" customFormat="1" ht="16.5" thickBot="1">
      <c r="A3" s="12"/>
      <c r="B3" s="12"/>
      <c r="C3" s="12"/>
      <c r="D3" s="22" t="s">
        <v>8</v>
      </c>
      <c r="E3" s="22" t="s">
        <v>14</v>
      </c>
      <c r="F3" s="22" t="s">
        <v>9</v>
      </c>
      <c r="G3" s="23" t="s">
        <v>5</v>
      </c>
    </row>
    <row r="4" spans="1:7" ht="16.5" thickBot="1">
      <c r="A4" s="44" t="s">
        <v>0</v>
      </c>
      <c r="B4" s="45"/>
      <c r="C4" s="46"/>
      <c r="D4" s="14">
        <v>1147</v>
      </c>
      <c r="E4" s="15">
        <v>591</v>
      </c>
      <c r="F4" s="15">
        <v>465</v>
      </c>
      <c r="G4" s="16">
        <f>SUM(D4:F4)</f>
        <v>2203</v>
      </c>
    </row>
    <row r="5" spans="1:7" ht="16.5" thickBot="1">
      <c r="A5" s="44" t="s">
        <v>1</v>
      </c>
      <c r="B5" s="45"/>
      <c r="C5" s="46"/>
      <c r="D5" s="17">
        <v>968</v>
      </c>
      <c r="E5" s="18">
        <v>506</v>
      </c>
      <c r="F5" s="18">
        <v>384</v>
      </c>
      <c r="G5" s="19">
        <f>SUM(D5:F5)</f>
        <v>1858</v>
      </c>
    </row>
    <row r="6" spans="1:7" ht="16.5" thickBot="1">
      <c r="A6" s="44" t="s">
        <v>2</v>
      </c>
      <c r="B6" s="45"/>
      <c r="C6" s="46"/>
      <c r="D6" s="17">
        <v>933</v>
      </c>
      <c r="E6" s="18">
        <v>482</v>
      </c>
      <c r="F6" s="18">
        <v>366</v>
      </c>
      <c r="G6" s="19">
        <f>SUM(D6:F6)</f>
        <v>1781</v>
      </c>
    </row>
    <row r="7" spans="1:7" ht="16.5" thickBot="1">
      <c r="A7" s="44" t="s">
        <v>3</v>
      </c>
      <c r="B7" s="45"/>
      <c r="C7" s="46"/>
      <c r="D7" s="17">
        <v>35</v>
      </c>
      <c r="E7" s="18">
        <v>24</v>
      </c>
      <c r="F7" s="18">
        <v>18</v>
      </c>
      <c r="G7" s="19">
        <f>SUM(D7:F7)</f>
        <v>77</v>
      </c>
    </row>
    <row r="8" spans="1:7" ht="16.5" thickBot="1">
      <c r="A8" s="44" t="s">
        <v>4</v>
      </c>
      <c r="B8" s="45"/>
      <c r="C8" s="46"/>
      <c r="D8" s="36">
        <f>(D4-D5)/D4</f>
        <v>0.15605928509154315</v>
      </c>
      <c r="E8" s="36">
        <f>(E4-E5)/E4</f>
        <v>0.14382402707275804</v>
      </c>
      <c r="F8" s="36">
        <f>(F4-F5)/F4</f>
        <v>0.17419354838709677</v>
      </c>
      <c r="G8" s="36">
        <f>(G4-G5)/G4</f>
        <v>0.15660463004993191</v>
      </c>
    </row>
    <row r="9" ht="13.5" thickBot="1"/>
    <row r="10" spans="1:10" ht="16.5" thickBot="1">
      <c r="A10" s="1"/>
      <c r="B10" s="2"/>
      <c r="C10" s="2"/>
      <c r="D10" s="2"/>
      <c r="E10" s="2"/>
      <c r="F10" s="2"/>
      <c r="G10" s="22" t="s">
        <v>8</v>
      </c>
      <c r="H10" s="22" t="s">
        <v>14</v>
      </c>
      <c r="I10" s="22" t="s">
        <v>9</v>
      </c>
      <c r="J10" s="23" t="s">
        <v>5</v>
      </c>
    </row>
    <row r="11" spans="1:10" ht="18.75" thickBot="1">
      <c r="A11" s="41" t="s">
        <v>12</v>
      </c>
      <c r="B11" s="42"/>
      <c r="C11" s="42"/>
      <c r="D11" s="42"/>
      <c r="E11" s="42"/>
      <c r="F11" s="43"/>
      <c r="G11" s="3">
        <v>67</v>
      </c>
      <c r="H11" s="4">
        <v>20</v>
      </c>
      <c r="I11" s="4">
        <v>55</v>
      </c>
      <c r="J11" s="11">
        <f>SUM(G11:I11)</f>
        <v>142</v>
      </c>
    </row>
    <row r="12" spans="1:10" ht="18.75" thickBot="1">
      <c r="A12" s="41" t="s">
        <v>6</v>
      </c>
      <c r="B12" s="42"/>
      <c r="C12" s="42"/>
      <c r="D12" s="42"/>
      <c r="E12" s="42"/>
      <c r="F12" s="43"/>
      <c r="G12" s="5">
        <v>322</v>
      </c>
      <c r="H12" s="6">
        <v>94</v>
      </c>
      <c r="I12" s="6">
        <v>144</v>
      </c>
      <c r="J12" s="20">
        <f>SUM(G12:I12)</f>
        <v>560</v>
      </c>
    </row>
    <row r="13" spans="1:10" ht="18.75" thickBot="1">
      <c r="A13" s="41" t="s">
        <v>13</v>
      </c>
      <c r="B13" s="42"/>
      <c r="C13" s="42"/>
      <c r="D13" s="42"/>
      <c r="E13" s="42"/>
      <c r="F13" s="43"/>
      <c r="G13" s="7">
        <v>32</v>
      </c>
      <c r="H13" s="8">
        <v>74</v>
      </c>
      <c r="I13" s="8">
        <v>37</v>
      </c>
      <c r="J13" s="20">
        <f>SUM(G13:I13)</f>
        <v>143</v>
      </c>
    </row>
    <row r="14" spans="1:10" ht="18.75" thickBot="1">
      <c r="A14" s="41" t="s">
        <v>10</v>
      </c>
      <c r="B14" s="42"/>
      <c r="C14" s="42"/>
      <c r="D14" s="42"/>
      <c r="E14" s="42"/>
      <c r="F14" s="43"/>
      <c r="G14" s="7">
        <v>238</v>
      </c>
      <c r="H14" s="8">
        <v>126</v>
      </c>
      <c r="I14" s="8">
        <v>30</v>
      </c>
      <c r="J14" s="20">
        <f>SUM(G14:I14)</f>
        <v>394</v>
      </c>
    </row>
    <row r="15" spans="1:10" ht="18.75" thickBot="1">
      <c r="A15" s="41" t="s">
        <v>7</v>
      </c>
      <c r="B15" s="42"/>
      <c r="C15" s="42"/>
      <c r="D15" s="42"/>
      <c r="E15" s="42"/>
      <c r="F15" s="43"/>
      <c r="G15" s="9">
        <v>274</v>
      </c>
      <c r="H15" s="10">
        <v>168</v>
      </c>
      <c r="I15" s="10">
        <v>100</v>
      </c>
      <c r="J15" s="21">
        <f>SUM(G15:I15)</f>
        <v>542</v>
      </c>
    </row>
  </sheetData>
  <mergeCells count="11">
    <mergeCell ref="A8:C8"/>
    <mergeCell ref="A1:J1"/>
    <mergeCell ref="A4:C4"/>
    <mergeCell ref="A14:F14"/>
    <mergeCell ref="A5:C5"/>
    <mergeCell ref="A6:C6"/>
    <mergeCell ref="A7:C7"/>
    <mergeCell ref="A15:F15"/>
    <mergeCell ref="A12:F12"/>
    <mergeCell ref="A11:F11"/>
    <mergeCell ref="A13:F13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75" zoomScaleNormal="75" workbookViewId="0" topLeftCell="A1">
      <selection activeCell="K26" sqref="K26"/>
    </sheetView>
  </sheetViews>
  <sheetFormatPr defaultColWidth="9.00390625" defaultRowHeight="12.75"/>
  <cols>
    <col min="1" max="1" width="47.75390625" style="24" bestFit="1" customWidth="1"/>
    <col min="2" max="2" width="12.75390625" style="0" customWidth="1"/>
    <col min="3" max="3" width="11.75390625" style="0" customWidth="1"/>
    <col min="4" max="4" width="11.75390625" style="0" bestFit="1" customWidth="1"/>
    <col min="5" max="8" width="11.75390625" style="0" customWidth="1"/>
    <col min="9" max="9" width="10.875" style="0" bestFit="1" customWidth="1"/>
  </cols>
  <sheetData>
    <row r="1" spans="1:9" ht="15.75" customHeight="1">
      <c r="A1" s="48" t="s">
        <v>15</v>
      </c>
      <c r="B1" s="48"/>
      <c r="C1" s="48"/>
      <c r="D1" s="48"/>
      <c r="E1" s="48"/>
      <c r="F1" s="48"/>
      <c r="G1" s="48"/>
      <c r="H1" s="48"/>
      <c r="I1" s="48"/>
    </row>
    <row r="2" spans="1:9" ht="18.75">
      <c r="A2" s="49" t="s">
        <v>16</v>
      </c>
      <c r="B2" s="49"/>
      <c r="C2" s="49"/>
      <c r="D2" s="49"/>
      <c r="E2" s="49"/>
      <c r="F2" s="49"/>
      <c r="G2" s="49"/>
      <c r="H2" s="49"/>
      <c r="I2" s="49"/>
    </row>
    <row r="4" spans="1:9" ht="18.75">
      <c r="A4" s="50" t="s">
        <v>17</v>
      </c>
      <c r="B4" s="50"/>
      <c r="C4" s="50"/>
      <c r="D4" s="50"/>
      <c r="E4" s="50"/>
      <c r="F4" s="50"/>
      <c r="G4" s="50"/>
      <c r="H4" s="50"/>
      <c r="I4" s="50"/>
    </row>
    <row r="5" spans="1:9" ht="18.75">
      <c r="A5" s="51" t="s">
        <v>18</v>
      </c>
      <c r="B5" s="51"/>
      <c r="C5" s="51"/>
      <c r="D5" s="51"/>
      <c r="E5" s="51"/>
      <c r="F5" s="51"/>
      <c r="G5" s="51"/>
      <c r="H5" s="51"/>
      <c r="I5" s="51"/>
    </row>
    <row r="6" spans="1:9" ht="31.5" customHeight="1">
      <c r="A6" s="25"/>
      <c r="B6" s="26" t="s">
        <v>19</v>
      </c>
      <c r="C6" s="26" t="s">
        <v>20</v>
      </c>
      <c r="D6" s="26" t="s">
        <v>21</v>
      </c>
      <c r="E6" s="26" t="s">
        <v>71</v>
      </c>
      <c r="F6" s="26" t="s">
        <v>72</v>
      </c>
      <c r="G6" s="26" t="s">
        <v>73</v>
      </c>
      <c r="H6" s="26" t="s">
        <v>74</v>
      </c>
      <c r="I6" s="27" t="s">
        <v>5</v>
      </c>
    </row>
    <row r="7" spans="1:9" ht="15.75">
      <c r="A7" s="28" t="s">
        <v>22</v>
      </c>
      <c r="B7" s="37">
        <v>4</v>
      </c>
      <c r="C7" s="37">
        <v>5</v>
      </c>
      <c r="D7" s="37">
        <v>0</v>
      </c>
      <c r="E7" s="37">
        <v>6</v>
      </c>
      <c r="F7" s="37">
        <v>15</v>
      </c>
      <c r="G7" s="37">
        <v>3</v>
      </c>
      <c r="H7" s="37">
        <v>2</v>
      </c>
      <c r="I7" s="37">
        <f aca="true" t="shared" si="0" ref="I7:I13">SUM(B7:H7)</f>
        <v>35</v>
      </c>
    </row>
    <row r="8" spans="1:9" ht="15.75">
      <c r="A8" s="28" t="s">
        <v>23</v>
      </c>
      <c r="B8" s="37">
        <v>0</v>
      </c>
      <c r="C8" s="37">
        <v>3</v>
      </c>
      <c r="D8" s="37">
        <v>0</v>
      </c>
      <c r="E8" s="37">
        <v>2</v>
      </c>
      <c r="F8" s="37">
        <v>0</v>
      </c>
      <c r="G8" s="37">
        <v>1</v>
      </c>
      <c r="H8" s="37">
        <v>1</v>
      </c>
      <c r="I8" s="37">
        <f t="shared" si="0"/>
        <v>7</v>
      </c>
    </row>
    <row r="9" spans="1:9" ht="15.75">
      <c r="A9" s="28" t="s">
        <v>24</v>
      </c>
      <c r="B9" s="37">
        <v>3</v>
      </c>
      <c r="C9" s="37">
        <v>0</v>
      </c>
      <c r="D9" s="37">
        <v>0</v>
      </c>
      <c r="E9" s="37">
        <v>2</v>
      </c>
      <c r="F9" s="37">
        <v>1</v>
      </c>
      <c r="G9" s="37">
        <v>0</v>
      </c>
      <c r="H9" s="37">
        <v>0</v>
      </c>
      <c r="I9" s="37">
        <f t="shared" si="0"/>
        <v>6</v>
      </c>
    </row>
    <row r="10" spans="1:9" ht="15.75">
      <c r="A10" s="28" t="s">
        <v>25</v>
      </c>
      <c r="B10" s="37">
        <v>9</v>
      </c>
      <c r="C10" s="37">
        <v>27</v>
      </c>
      <c r="D10" s="37">
        <v>0</v>
      </c>
      <c r="E10" s="37">
        <v>4</v>
      </c>
      <c r="F10" s="37">
        <v>5</v>
      </c>
      <c r="G10" s="37">
        <v>0</v>
      </c>
      <c r="H10" s="37">
        <v>0</v>
      </c>
      <c r="I10" s="37">
        <f t="shared" si="0"/>
        <v>45</v>
      </c>
    </row>
    <row r="11" spans="1:9" ht="13.5" customHeight="1">
      <c r="A11" s="28" t="s">
        <v>26</v>
      </c>
      <c r="B11" s="37">
        <v>0</v>
      </c>
      <c r="C11" s="37">
        <v>1</v>
      </c>
      <c r="D11" s="37">
        <v>0</v>
      </c>
      <c r="E11" s="37">
        <v>3</v>
      </c>
      <c r="F11" s="37">
        <v>3</v>
      </c>
      <c r="G11" s="37">
        <v>6</v>
      </c>
      <c r="H11" s="37">
        <v>0</v>
      </c>
      <c r="I11" s="37">
        <f t="shared" si="0"/>
        <v>13</v>
      </c>
    </row>
    <row r="12" spans="1:9" ht="15.75">
      <c r="A12" s="28" t="s">
        <v>27</v>
      </c>
      <c r="B12" s="37">
        <v>1</v>
      </c>
      <c r="C12" s="37">
        <v>2</v>
      </c>
      <c r="D12" s="37">
        <v>0</v>
      </c>
      <c r="E12" s="37">
        <v>0</v>
      </c>
      <c r="F12" s="37">
        <v>24</v>
      </c>
      <c r="G12" s="37">
        <v>5</v>
      </c>
      <c r="H12" s="37">
        <v>0</v>
      </c>
      <c r="I12" s="37">
        <f t="shared" si="0"/>
        <v>32</v>
      </c>
    </row>
    <row r="13" spans="1:9" ht="15.75">
      <c r="A13" s="28" t="s">
        <v>28</v>
      </c>
      <c r="B13" s="37">
        <v>1</v>
      </c>
      <c r="C13" s="37">
        <v>0</v>
      </c>
      <c r="D13" s="37">
        <v>0</v>
      </c>
      <c r="E13" s="37">
        <v>2</v>
      </c>
      <c r="F13" s="37">
        <v>8</v>
      </c>
      <c r="G13" s="37">
        <v>1</v>
      </c>
      <c r="H13" s="37">
        <v>1</v>
      </c>
      <c r="I13" s="37">
        <f t="shared" si="0"/>
        <v>13</v>
      </c>
    </row>
    <row r="14" spans="1:9" ht="15.75">
      <c r="A14" s="29"/>
      <c r="B14" s="30"/>
      <c r="C14" s="30"/>
      <c r="D14" s="30"/>
      <c r="E14" s="30"/>
      <c r="F14" s="30"/>
      <c r="G14" s="30"/>
      <c r="H14" s="30"/>
      <c r="I14" s="30"/>
    </row>
    <row r="15" spans="1:9" ht="18.75">
      <c r="A15" s="50" t="s">
        <v>29</v>
      </c>
      <c r="B15" s="50"/>
      <c r="C15" s="50"/>
      <c r="D15" s="50"/>
      <c r="E15" s="50"/>
      <c r="F15" s="50"/>
      <c r="G15" s="50"/>
      <c r="H15" s="50"/>
      <c r="I15" s="50"/>
    </row>
    <row r="16" spans="1:9" ht="31.5" customHeight="1">
      <c r="A16" s="25"/>
      <c r="B16" s="26" t="s">
        <v>19</v>
      </c>
      <c r="C16" s="26" t="s">
        <v>20</v>
      </c>
      <c r="D16" s="26" t="s">
        <v>21</v>
      </c>
      <c r="E16" s="26" t="s">
        <v>71</v>
      </c>
      <c r="F16" s="26" t="s">
        <v>72</v>
      </c>
      <c r="G16" s="26" t="s">
        <v>73</v>
      </c>
      <c r="H16" s="26" t="s">
        <v>74</v>
      </c>
      <c r="I16" s="27" t="s">
        <v>5</v>
      </c>
    </row>
    <row r="17" spans="1:9" ht="15.75">
      <c r="A17" s="31" t="s">
        <v>30</v>
      </c>
      <c r="B17" s="38">
        <v>4</v>
      </c>
      <c r="C17" s="38">
        <v>0</v>
      </c>
      <c r="D17" s="38">
        <v>0</v>
      </c>
      <c r="E17" s="38">
        <v>52</v>
      </c>
      <c r="F17" s="38">
        <v>3</v>
      </c>
      <c r="G17" s="38">
        <v>1</v>
      </c>
      <c r="H17" s="38">
        <v>0</v>
      </c>
      <c r="I17" s="39">
        <f aca="true" t="shared" si="1" ref="I17:I23">SUM(B17:H17)</f>
        <v>60</v>
      </c>
    </row>
    <row r="18" spans="1:9" ht="15.75">
      <c r="A18" s="31" t="s">
        <v>31</v>
      </c>
      <c r="B18" s="38">
        <v>10</v>
      </c>
      <c r="C18" s="38">
        <v>0</v>
      </c>
      <c r="D18" s="38">
        <v>0</v>
      </c>
      <c r="E18" s="38">
        <v>2</v>
      </c>
      <c r="F18" s="38">
        <v>9</v>
      </c>
      <c r="G18" s="38">
        <v>4</v>
      </c>
      <c r="H18" s="38">
        <v>40</v>
      </c>
      <c r="I18" s="39">
        <f t="shared" si="1"/>
        <v>65</v>
      </c>
    </row>
    <row r="19" spans="1:9" ht="15.75">
      <c r="A19" s="31" t="s">
        <v>32</v>
      </c>
      <c r="B19" s="38">
        <v>9</v>
      </c>
      <c r="C19" s="38">
        <v>0</v>
      </c>
      <c r="D19" s="38">
        <v>0</v>
      </c>
      <c r="E19" s="38">
        <v>5</v>
      </c>
      <c r="F19" s="38">
        <v>106</v>
      </c>
      <c r="G19" s="38">
        <v>16</v>
      </c>
      <c r="H19" s="38">
        <v>4</v>
      </c>
      <c r="I19" s="39">
        <f t="shared" si="1"/>
        <v>140</v>
      </c>
    </row>
    <row r="20" spans="1:9" ht="15.75">
      <c r="A20" s="31" t="s">
        <v>33</v>
      </c>
      <c r="B20" s="38">
        <v>1</v>
      </c>
      <c r="C20" s="38">
        <v>0</v>
      </c>
      <c r="D20" s="38">
        <v>0</v>
      </c>
      <c r="E20" s="38">
        <v>3</v>
      </c>
      <c r="F20" s="38">
        <v>172</v>
      </c>
      <c r="G20" s="38">
        <v>30</v>
      </c>
      <c r="H20" s="38">
        <v>8</v>
      </c>
      <c r="I20" s="39">
        <f t="shared" si="1"/>
        <v>214</v>
      </c>
    </row>
    <row r="21" spans="1:9" ht="15.75">
      <c r="A21" s="31" t="s">
        <v>34</v>
      </c>
      <c r="B21" s="37">
        <v>98</v>
      </c>
      <c r="C21" s="37">
        <v>11</v>
      </c>
      <c r="D21" s="37">
        <v>11</v>
      </c>
      <c r="E21" s="37">
        <v>11</v>
      </c>
      <c r="F21" s="37">
        <v>14</v>
      </c>
      <c r="G21" s="37">
        <v>12</v>
      </c>
      <c r="H21" s="37">
        <v>9</v>
      </c>
      <c r="I21" s="37">
        <f t="shared" si="1"/>
        <v>166</v>
      </c>
    </row>
    <row r="22" spans="1:9" ht="15.75">
      <c r="A22" s="31" t="s">
        <v>35</v>
      </c>
      <c r="B22" s="37">
        <v>1</v>
      </c>
      <c r="C22" s="37">
        <v>0</v>
      </c>
      <c r="D22" s="37">
        <v>0</v>
      </c>
      <c r="E22" s="37">
        <v>1</v>
      </c>
      <c r="F22" s="37">
        <v>95</v>
      </c>
      <c r="G22" s="37">
        <v>29</v>
      </c>
      <c r="H22" s="37">
        <v>2</v>
      </c>
      <c r="I22" s="37">
        <f t="shared" si="1"/>
        <v>128</v>
      </c>
    </row>
    <row r="23" spans="1:9" ht="15.75">
      <c r="A23" s="31" t="s">
        <v>36</v>
      </c>
      <c r="B23" s="37">
        <v>6</v>
      </c>
      <c r="C23" s="37">
        <v>0</v>
      </c>
      <c r="D23" s="37">
        <v>0</v>
      </c>
      <c r="E23" s="37">
        <v>67</v>
      </c>
      <c r="F23" s="37">
        <v>5</v>
      </c>
      <c r="G23" s="37">
        <v>6</v>
      </c>
      <c r="H23" s="37">
        <v>1</v>
      </c>
      <c r="I23" s="37">
        <f t="shared" si="1"/>
        <v>85</v>
      </c>
    </row>
    <row r="24" spans="1:9" ht="15" customHeight="1">
      <c r="A24" s="32"/>
      <c r="B24" s="30"/>
      <c r="C24" s="30"/>
      <c r="D24" s="30"/>
      <c r="E24" s="30"/>
      <c r="F24" s="30"/>
      <c r="G24" s="30"/>
      <c r="H24" s="30"/>
      <c r="I24" s="30"/>
    </row>
    <row r="25" spans="1:9" ht="42.75" customHeight="1">
      <c r="A25" s="52" t="s">
        <v>75</v>
      </c>
      <c r="B25" s="52"/>
      <c r="C25" s="52"/>
      <c r="D25" s="52"/>
      <c r="E25" s="52"/>
      <c r="F25" s="52"/>
      <c r="G25" s="52"/>
      <c r="H25" s="52"/>
      <c r="I25" s="52"/>
    </row>
    <row r="26" spans="1:9" ht="31.5" customHeight="1">
      <c r="A26" s="28"/>
      <c r="B26" s="26" t="s">
        <v>19</v>
      </c>
      <c r="C26" s="26" t="s">
        <v>20</v>
      </c>
      <c r="D26" s="26" t="s">
        <v>21</v>
      </c>
      <c r="E26" s="26" t="s">
        <v>71</v>
      </c>
      <c r="F26" s="26" t="s">
        <v>72</v>
      </c>
      <c r="G26" s="26" t="s">
        <v>73</v>
      </c>
      <c r="H26" s="26" t="s">
        <v>74</v>
      </c>
      <c r="I26" s="27" t="s">
        <v>5</v>
      </c>
    </row>
    <row r="27" spans="1:9" ht="15.75">
      <c r="A27" s="31" t="s">
        <v>37</v>
      </c>
      <c r="B27" s="37">
        <v>26</v>
      </c>
      <c r="C27" s="37">
        <v>2</v>
      </c>
      <c r="D27" s="37">
        <v>0</v>
      </c>
      <c r="E27" s="37">
        <v>3</v>
      </c>
      <c r="F27" s="37">
        <v>7</v>
      </c>
      <c r="G27" s="37">
        <v>0</v>
      </c>
      <c r="H27" s="37">
        <v>1</v>
      </c>
      <c r="I27" s="37">
        <f>SUM(B27:H27)</f>
        <v>39</v>
      </c>
    </row>
    <row r="28" spans="1:9" ht="15.75">
      <c r="A28" s="31" t="s">
        <v>38</v>
      </c>
      <c r="B28" s="37">
        <v>2</v>
      </c>
      <c r="C28" s="37">
        <v>0</v>
      </c>
      <c r="D28" s="37">
        <v>0</v>
      </c>
      <c r="E28" s="37">
        <v>49</v>
      </c>
      <c r="F28" s="37">
        <v>3</v>
      </c>
      <c r="G28" s="37">
        <v>1</v>
      </c>
      <c r="H28" s="37">
        <v>0</v>
      </c>
      <c r="I28" s="37">
        <f>SUM(B28:H28)</f>
        <v>55</v>
      </c>
    </row>
    <row r="29" spans="1:9" ht="15.75">
      <c r="A29" s="31" t="s">
        <v>39</v>
      </c>
      <c r="B29" s="37">
        <v>0</v>
      </c>
      <c r="C29" s="37">
        <v>0</v>
      </c>
      <c r="D29" s="37">
        <v>0</v>
      </c>
      <c r="E29" s="37">
        <v>1</v>
      </c>
      <c r="F29" s="37">
        <v>8</v>
      </c>
      <c r="G29" s="37">
        <v>3</v>
      </c>
      <c r="H29" s="37">
        <v>0</v>
      </c>
      <c r="I29" s="37">
        <f>SUM(B29:H29)</f>
        <v>12</v>
      </c>
    </row>
    <row r="30" spans="1:9" ht="14.25" customHeight="1">
      <c r="A30" s="31" t="s">
        <v>40</v>
      </c>
      <c r="B30" s="37">
        <v>1</v>
      </c>
      <c r="C30" s="37">
        <v>1</v>
      </c>
      <c r="D30" s="37">
        <v>0</v>
      </c>
      <c r="E30" s="37">
        <v>34</v>
      </c>
      <c r="F30" s="37">
        <v>1</v>
      </c>
      <c r="G30" s="37">
        <v>4</v>
      </c>
      <c r="H30" s="37">
        <v>1</v>
      </c>
      <c r="I30" s="37">
        <f>SUM(B30:H30)</f>
        <v>42</v>
      </c>
    </row>
    <row r="31" ht="15.75">
      <c r="A31" s="33"/>
    </row>
    <row r="32" spans="1:9" ht="18.75">
      <c r="A32" s="51" t="s">
        <v>41</v>
      </c>
      <c r="B32" s="51"/>
      <c r="C32" s="51"/>
      <c r="D32" s="51"/>
      <c r="E32" s="51"/>
      <c r="F32" s="51"/>
      <c r="G32" s="51"/>
      <c r="H32" s="51"/>
      <c r="I32" s="51"/>
    </row>
    <row r="33" spans="1:9" ht="31.5" customHeight="1">
      <c r="A33" s="34"/>
      <c r="B33" s="26" t="s">
        <v>19</v>
      </c>
      <c r="C33" s="26" t="s">
        <v>20</v>
      </c>
      <c r="D33" s="26" t="s">
        <v>21</v>
      </c>
      <c r="E33" s="26" t="s">
        <v>71</v>
      </c>
      <c r="F33" s="26" t="s">
        <v>72</v>
      </c>
      <c r="G33" s="26" t="s">
        <v>73</v>
      </c>
      <c r="H33" s="26" t="s">
        <v>74</v>
      </c>
      <c r="I33" s="27" t="s">
        <v>5</v>
      </c>
    </row>
    <row r="34" spans="1:9" ht="15.75">
      <c r="A34" s="28" t="s">
        <v>42</v>
      </c>
      <c r="B34" s="40">
        <v>0</v>
      </c>
      <c r="C34" s="37">
        <v>1</v>
      </c>
      <c r="D34" s="37">
        <v>0</v>
      </c>
      <c r="E34" s="37">
        <v>108</v>
      </c>
      <c r="F34" s="37">
        <v>4</v>
      </c>
      <c r="G34" s="37">
        <v>2</v>
      </c>
      <c r="H34" s="37">
        <v>2</v>
      </c>
      <c r="I34" s="37">
        <f aca="true" t="shared" si="2" ref="I34:I56">SUM(B34:H34)</f>
        <v>117</v>
      </c>
    </row>
    <row r="35" spans="1:9" ht="15.75">
      <c r="A35" s="28" t="s">
        <v>43</v>
      </c>
      <c r="B35" s="40">
        <v>0</v>
      </c>
      <c r="C35" s="37">
        <v>0</v>
      </c>
      <c r="D35" s="37">
        <v>0</v>
      </c>
      <c r="E35" s="37">
        <v>0</v>
      </c>
      <c r="F35" s="37">
        <v>5</v>
      </c>
      <c r="G35" s="37">
        <v>3</v>
      </c>
      <c r="H35" s="37">
        <v>0</v>
      </c>
      <c r="I35" s="37">
        <f t="shared" si="2"/>
        <v>8</v>
      </c>
    </row>
    <row r="36" spans="1:9" ht="15.75">
      <c r="A36" s="28" t="s">
        <v>44</v>
      </c>
      <c r="B36" s="40">
        <v>0</v>
      </c>
      <c r="C36" s="37">
        <v>0</v>
      </c>
      <c r="D36" s="37">
        <v>0</v>
      </c>
      <c r="E36" s="37">
        <v>0</v>
      </c>
      <c r="F36" s="37">
        <v>0</v>
      </c>
      <c r="G36" s="37">
        <v>1</v>
      </c>
      <c r="H36" s="37">
        <v>34</v>
      </c>
      <c r="I36" s="37">
        <f t="shared" si="2"/>
        <v>35</v>
      </c>
    </row>
    <row r="37" spans="1:9" ht="15.75">
      <c r="A37" s="28" t="s">
        <v>45</v>
      </c>
      <c r="B37" s="40">
        <v>0</v>
      </c>
      <c r="C37" s="37">
        <v>0</v>
      </c>
      <c r="D37" s="37">
        <v>0</v>
      </c>
      <c r="E37" s="37">
        <v>6</v>
      </c>
      <c r="F37" s="37">
        <v>42</v>
      </c>
      <c r="G37" s="37">
        <v>6</v>
      </c>
      <c r="H37" s="37">
        <v>0</v>
      </c>
      <c r="I37" s="37">
        <f t="shared" si="2"/>
        <v>54</v>
      </c>
    </row>
    <row r="38" spans="1:9" ht="15.75">
      <c r="A38" s="28" t="s">
        <v>46</v>
      </c>
      <c r="B38" s="40">
        <v>0</v>
      </c>
      <c r="C38" s="37">
        <v>0</v>
      </c>
      <c r="D38" s="37">
        <v>0</v>
      </c>
      <c r="E38" s="37">
        <v>0</v>
      </c>
      <c r="F38" s="37">
        <v>1</v>
      </c>
      <c r="G38" s="37">
        <v>11</v>
      </c>
      <c r="H38" s="37">
        <v>1</v>
      </c>
      <c r="I38" s="37">
        <f t="shared" si="2"/>
        <v>13</v>
      </c>
    </row>
    <row r="39" spans="1:9" ht="15.75">
      <c r="A39" s="28" t="s">
        <v>47</v>
      </c>
      <c r="B39" s="40">
        <v>1</v>
      </c>
      <c r="C39" s="37">
        <v>0</v>
      </c>
      <c r="D39" s="37">
        <v>0</v>
      </c>
      <c r="E39" s="37">
        <v>7</v>
      </c>
      <c r="F39" s="37">
        <v>1</v>
      </c>
      <c r="G39" s="37">
        <v>0</v>
      </c>
      <c r="H39" s="37">
        <v>1</v>
      </c>
      <c r="I39" s="37">
        <f t="shared" si="2"/>
        <v>10</v>
      </c>
    </row>
    <row r="40" spans="1:9" ht="15.75">
      <c r="A40" s="28" t="s">
        <v>48</v>
      </c>
      <c r="B40" s="40">
        <v>0</v>
      </c>
      <c r="C40" s="37">
        <v>0</v>
      </c>
      <c r="D40" s="37">
        <v>0</v>
      </c>
      <c r="E40" s="37">
        <v>2</v>
      </c>
      <c r="F40" s="37">
        <v>17</v>
      </c>
      <c r="G40" s="37">
        <v>1</v>
      </c>
      <c r="H40" s="37">
        <v>0</v>
      </c>
      <c r="I40" s="37">
        <f t="shared" si="2"/>
        <v>20</v>
      </c>
    </row>
    <row r="41" spans="1:9" ht="15.75">
      <c r="A41" s="28" t="s">
        <v>49</v>
      </c>
      <c r="B41" s="40">
        <v>1</v>
      </c>
      <c r="C41" s="37">
        <v>0</v>
      </c>
      <c r="D41" s="37">
        <v>0</v>
      </c>
      <c r="E41" s="37">
        <v>0</v>
      </c>
      <c r="F41" s="37">
        <v>2</v>
      </c>
      <c r="G41" s="37">
        <v>0</v>
      </c>
      <c r="H41" s="37">
        <v>0</v>
      </c>
      <c r="I41" s="37">
        <f t="shared" si="2"/>
        <v>3</v>
      </c>
    </row>
    <row r="42" spans="1:9" ht="15.75">
      <c r="A42" s="28" t="s">
        <v>50</v>
      </c>
      <c r="B42" s="40">
        <v>0</v>
      </c>
      <c r="C42" s="37">
        <v>0</v>
      </c>
      <c r="D42" s="37">
        <v>0</v>
      </c>
      <c r="E42" s="37">
        <v>4</v>
      </c>
      <c r="F42" s="37">
        <v>7</v>
      </c>
      <c r="G42" s="37">
        <v>1</v>
      </c>
      <c r="H42" s="37">
        <v>55</v>
      </c>
      <c r="I42" s="37">
        <f t="shared" si="2"/>
        <v>67</v>
      </c>
    </row>
    <row r="43" spans="1:9" ht="15.75">
      <c r="A43" s="28" t="s">
        <v>51</v>
      </c>
      <c r="B43" s="40">
        <v>0</v>
      </c>
      <c r="C43" s="37">
        <v>7</v>
      </c>
      <c r="D43" s="37">
        <v>0</v>
      </c>
      <c r="E43" s="37">
        <v>2</v>
      </c>
      <c r="F43" s="37">
        <v>74</v>
      </c>
      <c r="G43" s="37">
        <v>14</v>
      </c>
      <c r="H43" s="37">
        <v>0</v>
      </c>
      <c r="I43" s="37">
        <f t="shared" si="2"/>
        <v>97</v>
      </c>
    </row>
    <row r="44" spans="1:9" ht="15.75">
      <c r="A44" s="28" t="s">
        <v>52</v>
      </c>
      <c r="B44" s="40">
        <v>0</v>
      </c>
      <c r="C44" s="37">
        <v>0</v>
      </c>
      <c r="D44" s="37">
        <v>0</v>
      </c>
      <c r="E44" s="37">
        <v>26</v>
      </c>
      <c r="F44" s="37">
        <v>2</v>
      </c>
      <c r="G44" s="37">
        <v>0</v>
      </c>
      <c r="H44" s="37">
        <v>0</v>
      </c>
      <c r="I44" s="37">
        <f t="shared" si="2"/>
        <v>28</v>
      </c>
    </row>
    <row r="45" spans="1:9" ht="15.75">
      <c r="A45" s="28" t="s">
        <v>53</v>
      </c>
      <c r="B45" s="40">
        <v>0</v>
      </c>
      <c r="C45" s="37">
        <v>0</v>
      </c>
      <c r="D45" s="37">
        <v>0</v>
      </c>
      <c r="E45" s="37">
        <v>0</v>
      </c>
      <c r="F45" s="37">
        <v>2</v>
      </c>
      <c r="G45" s="37">
        <v>0</v>
      </c>
      <c r="H45" s="37">
        <v>8</v>
      </c>
      <c r="I45" s="37">
        <f t="shared" si="2"/>
        <v>10</v>
      </c>
    </row>
    <row r="46" spans="1:9" ht="15.75">
      <c r="A46" s="28" t="s">
        <v>54</v>
      </c>
      <c r="B46" s="40">
        <v>0</v>
      </c>
      <c r="C46" s="37">
        <v>0</v>
      </c>
      <c r="D46" s="37">
        <v>0</v>
      </c>
      <c r="E46" s="37">
        <v>0</v>
      </c>
      <c r="F46" s="37">
        <v>3</v>
      </c>
      <c r="G46" s="37">
        <v>0</v>
      </c>
      <c r="H46" s="37">
        <v>0</v>
      </c>
      <c r="I46" s="37">
        <f t="shared" si="2"/>
        <v>3</v>
      </c>
    </row>
    <row r="47" spans="1:9" ht="15.75">
      <c r="A47" s="28" t="s">
        <v>55</v>
      </c>
      <c r="B47" s="40">
        <v>0</v>
      </c>
      <c r="C47" s="37">
        <v>0</v>
      </c>
      <c r="D47" s="37">
        <v>0</v>
      </c>
      <c r="E47" s="37">
        <v>14</v>
      </c>
      <c r="F47" s="37">
        <v>3</v>
      </c>
      <c r="G47" s="37">
        <v>4</v>
      </c>
      <c r="H47" s="37">
        <v>0</v>
      </c>
      <c r="I47" s="37">
        <f t="shared" si="2"/>
        <v>21</v>
      </c>
    </row>
    <row r="48" spans="1:9" ht="15.75">
      <c r="A48" s="28" t="s">
        <v>56</v>
      </c>
      <c r="B48" s="40">
        <v>0</v>
      </c>
      <c r="C48" s="37">
        <v>0</v>
      </c>
      <c r="D48" s="37">
        <v>0</v>
      </c>
      <c r="E48" s="37">
        <v>0</v>
      </c>
      <c r="F48" s="37">
        <v>9</v>
      </c>
      <c r="G48" s="37">
        <v>2</v>
      </c>
      <c r="H48" s="37">
        <v>0</v>
      </c>
      <c r="I48" s="37">
        <f t="shared" si="2"/>
        <v>11</v>
      </c>
    </row>
    <row r="49" spans="1:9" ht="15.75">
      <c r="A49" s="28" t="s">
        <v>57</v>
      </c>
      <c r="B49" s="40">
        <v>0</v>
      </c>
      <c r="C49" s="37">
        <v>0</v>
      </c>
      <c r="D49" s="37">
        <v>0</v>
      </c>
      <c r="E49" s="37">
        <v>2</v>
      </c>
      <c r="F49" s="37">
        <v>1</v>
      </c>
      <c r="G49" s="37">
        <v>0</v>
      </c>
      <c r="H49" s="37">
        <v>17</v>
      </c>
      <c r="I49" s="37">
        <f t="shared" si="2"/>
        <v>20</v>
      </c>
    </row>
    <row r="50" spans="1:9" ht="15.75">
      <c r="A50" s="28" t="s">
        <v>58</v>
      </c>
      <c r="B50" s="40">
        <v>0</v>
      </c>
      <c r="C50" s="37">
        <v>0</v>
      </c>
      <c r="D50" s="37">
        <v>0</v>
      </c>
      <c r="E50" s="37">
        <v>0</v>
      </c>
      <c r="F50" s="37">
        <v>1</v>
      </c>
      <c r="G50" s="37">
        <v>14</v>
      </c>
      <c r="H50" s="37">
        <v>0</v>
      </c>
      <c r="I50" s="37">
        <f t="shared" si="2"/>
        <v>15</v>
      </c>
    </row>
    <row r="51" spans="1:9" ht="15.75">
      <c r="A51" s="28" t="s">
        <v>59</v>
      </c>
      <c r="B51" s="40">
        <v>0</v>
      </c>
      <c r="C51" s="37">
        <v>0</v>
      </c>
      <c r="D51" s="37">
        <v>0</v>
      </c>
      <c r="E51" s="37">
        <v>92</v>
      </c>
      <c r="F51" s="37">
        <v>1</v>
      </c>
      <c r="G51" s="37">
        <v>0</v>
      </c>
      <c r="H51" s="37">
        <v>0</v>
      </c>
      <c r="I51" s="37">
        <f t="shared" si="2"/>
        <v>93</v>
      </c>
    </row>
    <row r="52" spans="1:9" ht="15.75">
      <c r="A52" s="28" t="s">
        <v>60</v>
      </c>
      <c r="B52" s="40">
        <v>0</v>
      </c>
      <c r="C52" s="37">
        <v>0</v>
      </c>
      <c r="D52" s="37">
        <v>0</v>
      </c>
      <c r="E52" s="37">
        <v>0</v>
      </c>
      <c r="F52" s="37">
        <v>12</v>
      </c>
      <c r="G52" s="37">
        <v>1</v>
      </c>
      <c r="H52" s="37">
        <v>1</v>
      </c>
      <c r="I52" s="37">
        <f t="shared" si="2"/>
        <v>14</v>
      </c>
    </row>
    <row r="53" spans="1:9" ht="15.75">
      <c r="A53" s="28" t="s">
        <v>61</v>
      </c>
      <c r="B53" s="40">
        <v>0</v>
      </c>
      <c r="C53" s="37">
        <v>0</v>
      </c>
      <c r="D53" s="37">
        <v>0</v>
      </c>
      <c r="E53" s="37">
        <v>38</v>
      </c>
      <c r="F53" s="37">
        <v>0</v>
      </c>
      <c r="G53" s="37">
        <v>0</v>
      </c>
      <c r="H53" s="37">
        <v>0</v>
      </c>
      <c r="I53" s="37">
        <f t="shared" si="2"/>
        <v>38</v>
      </c>
    </row>
    <row r="54" spans="1:9" ht="15.75">
      <c r="A54" s="28" t="s">
        <v>62</v>
      </c>
      <c r="B54" s="40">
        <v>9</v>
      </c>
      <c r="C54" s="37">
        <v>4</v>
      </c>
      <c r="D54" s="37">
        <v>0</v>
      </c>
      <c r="E54" s="37">
        <v>0</v>
      </c>
      <c r="F54" s="37">
        <v>0</v>
      </c>
      <c r="G54" s="37">
        <v>1</v>
      </c>
      <c r="H54" s="37">
        <v>1</v>
      </c>
      <c r="I54" s="37">
        <f t="shared" si="2"/>
        <v>15</v>
      </c>
    </row>
    <row r="55" spans="1:9" ht="15.75">
      <c r="A55" s="28" t="s">
        <v>63</v>
      </c>
      <c r="B55" s="40">
        <v>1</v>
      </c>
      <c r="C55" s="37">
        <v>0</v>
      </c>
      <c r="D55" s="37">
        <v>0</v>
      </c>
      <c r="E55" s="37">
        <v>0</v>
      </c>
      <c r="F55" s="37">
        <v>8</v>
      </c>
      <c r="G55" s="37">
        <v>1</v>
      </c>
      <c r="H55" s="37">
        <v>0</v>
      </c>
      <c r="I55" s="37">
        <f t="shared" si="2"/>
        <v>10</v>
      </c>
    </row>
    <row r="56" spans="1:9" ht="15.75">
      <c r="A56" s="28" t="s">
        <v>64</v>
      </c>
      <c r="B56" s="37">
        <v>0</v>
      </c>
      <c r="C56" s="37">
        <v>0</v>
      </c>
      <c r="D56" s="37">
        <v>0</v>
      </c>
      <c r="E56" s="37">
        <v>32</v>
      </c>
      <c r="F56" s="37">
        <v>1</v>
      </c>
      <c r="G56" s="37">
        <v>1</v>
      </c>
      <c r="H56" s="37">
        <v>1</v>
      </c>
      <c r="I56" s="37">
        <f t="shared" si="2"/>
        <v>35</v>
      </c>
    </row>
    <row r="58" spans="1:9" ht="18.75" customHeight="1">
      <c r="A58" s="50" t="s">
        <v>65</v>
      </c>
      <c r="B58" s="50"/>
      <c r="C58" s="50"/>
      <c r="D58" s="50"/>
      <c r="E58" s="50"/>
      <c r="F58" s="50"/>
      <c r="G58" s="50"/>
      <c r="H58" s="50"/>
      <c r="I58" s="50"/>
    </row>
    <row r="59" spans="1:9" ht="18.75" customHeight="1">
      <c r="A59" s="50" t="s">
        <v>66</v>
      </c>
      <c r="B59" s="50"/>
      <c r="C59" s="50"/>
      <c r="D59" s="50"/>
      <c r="E59" s="50"/>
      <c r="F59" s="50"/>
      <c r="G59" s="50"/>
      <c r="H59" s="50"/>
      <c r="I59" s="50"/>
    </row>
    <row r="60" spans="1:9" ht="18.75">
      <c r="A60" s="51" t="s">
        <v>67</v>
      </c>
      <c r="B60" s="51"/>
      <c r="C60" s="51"/>
      <c r="D60" s="51"/>
      <c r="E60" s="51"/>
      <c r="F60" s="51"/>
      <c r="G60" s="51"/>
      <c r="H60" s="51"/>
      <c r="I60" s="51"/>
    </row>
    <row r="61" spans="1:9" ht="31.5" customHeight="1">
      <c r="A61" s="35"/>
      <c r="B61" s="26" t="s">
        <v>19</v>
      </c>
      <c r="C61" s="26" t="s">
        <v>20</v>
      </c>
      <c r="D61" s="26" t="s">
        <v>21</v>
      </c>
      <c r="E61" s="26" t="s">
        <v>71</v>
      </c>
      <c r="F61" s="26" t="s">
        <v>72</v>
      </c>
      <c r="G61" s="26" t="s">
        <v>73</v>
      </c>
      <c r="H61" s="26" t="s">
        <v>74</v>
      </c>
      <c r="I61" s="27" t="s">
        <v>5</v>
      </c>
    </row>
    <row r="62" spans="1:9" ht="15.75">
      <c r="A62" s="31" t="s">
        <v>68</v>
      </c>
      <c r="B62" s="37">
        <v>72</v>
      </c>
      <c r="C62" s="37">
        <v>7</v>
      </c>
      <c r="D62" s="37">
        <v>2</v>
      </c>
      <c r="E62" s="37">
        <v>28</v>
      </c>
      <c r="F62" s="37">
        <v>29</v>
      </c>
      <c r="G62" s="37">
        <v>21</v>
      </c>
      <c r="H62" s="37">
        <v>9</v>
      </c>
      <c r="I62" s="37">
        <f>SUM(B62:H62)</f>
        <v>168</v>
      </c>
    </row>
    <row r="63" spans="1:9" ht="15.75">
      <c r="A63" s="31" t="s">
        <v>69</v>
      </c>
      <c r="B63" s="37">
        <v>5</v>
      </c>
      <c r="C63" s="37">
        <v>0</v>
      </c>
      <c r="D63" s="37">
        <v>0</v>
      </c>
      <c r="E63" s="37">
        <v>160</v>
      </c>
      <c r="F63" s="37">
        <v>36</v>
      </c>
      <c r="G63" s="37">
        <v>7</v>
      </c>
      <c r="H63" s="37">
        <v>6</v>
      </c>
      <c r="I63" s="37">
        <f>SUM(B63:H63)</f>
        <v>214</v>
      </c>
    </row>
    <row r="64" spans="1:9" ht="15.75">
      <c r="A64" s="31" t="s">
        <v>70</v>
      </c>
      <c r="B64" s="37">
        <v>7</v>
      </c>
      <c r="C64" s="37">
        <v>3</v>
      </c>
      <c r="D64" s="37">
        <v>1</v>
      </c>
      <c r="E64" s="37">
        <v>17</v>
      </c>
      <c r="F64" s="37">
        <v>159</v>
      </c>
      <c r="G64" s="37">
        <v>33</v>
      </c>
      <c r="H64" s="37">
        <v>6</v>
      </c>
      <c r="I64" s="37">
        <f>SUM(B64:H64)</f>
        <v>226</v>
      </c>
    </row>
  </sheetData>
  <mergeCells count="10">
    <mergeCell ref="A59:I59"/>
    <mergeCell ref="A60:I60"/>
    <mergeCell ref="A15:I15"/>
    <mergeCell ref="A25:I25"/>
    <mergeCell ref="A32:I32"/>
    <mergeCell ref="A58:I58"/>
    <mergeCell ref="A1:I1"/>
    <mergeCell ref="A2:I2"/>
    <mergeCell ref="A4:I4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gg</cp:lastModifiedBy>
  <cp:lastPrinted>2008-11-06T08:13:53Z</cp:lastPrinted>
  <dcterms:created xsi:type="dcterms:W3CDTF">2004-11-05T12:21:31Z</dcterms:created>
  <dcterms:modified xsi:type="dcterms:W3CDTF">2009-01-06T17:03:29Z</dcterms:modified>
  <cp:category/>
  <cp:version/>
  <cp:contentType/>
  <cp:contentStatus/>
</cp:coreProperties>
</file>