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70" activeTab="0"/>
  </bookViews>
  <sheets>
    <sheet name="Αλφαβητικά" sheetId="1" r:id="rId1"/>
  </sheets>
  <definedNames>
    <definedName name="_xlnm.Print_Area" localSheetId="0">'Αλφαβητικά'!$A$1:$N$115</definedName>
  </definedNames>
  <calcPr fullCalcOnLoad="1"/>
</workbook>
</file>

<file path=xl/sharedStrings.xml><?xml version="1.0" encoding="utf-8"?>
<sst xmlns="http://schemas.openxmlformats.org/spreadsheetml/2006/main" count="217" uniqueCount="90">
  <si>
    <t>Σχολείο τοποθέτησης - μετάθεσης</t>
  </si>
  <si>
    <t>ΕΚΠΑΙΔΕΥΤΙΚΟΙ Π.Ε. 70 ΠΟΥ ΠΑΡΑΜΕΝΟΥΝ ΣΤΗ ΔΙΑΘΕΣΗ</t>
  </si>
  <si>
    <t>ΕΚΠΑΙΔΕΥΤΙΚΟΙ Π.Ε. 60 ΠΟΥ ΠΑΡΑΜΕΝΟΥΝ ΣΤΗ ΔΙΑΘΕΣΗ</t>
  </si>
  <si>
    <t>ΕΚΠΑΙΔΕΥΤΙΚΟΙ Π.Ε. 11 ΠΟΥ ΠΑΡΑΜΕΝΟΥΝ ΣΤΗ ΔΙΑΘΕΣΗ</t>
  </si>
  <si>
    <t>ΕΚΠΑΙΔΕΥΤΙΚΟΙ Π.Ε. 06 ΑΓΓΛΙΚΗΣ ΓΛΩΣΣΑΣ ΠΟΥ ΠΑΡΑΜΕΝΟΥΝ ΣΤΗ ΔΙΑΘΕΣΗ</t>
  </si>
  <si>
    <t>α/α</t>
  </si>
  <si>
    <t>ονοματεπώνυμο</t>
  </si>
  <si>
    <t>οργανική θέση</t>
  </si>
  <si>
    <t>σύνολο</t>
  </si>
  <si>
    <t>Διάθεση</t>
  </si>
  <si>
    <t>συνυπηρέτηση</t>
  </si>
  <si>
    <t>εντοπιότητα</t>
  </si>
  <si>
    <t>Δ. Φλώρινας</t>
  </si>
  <si>
    <t>Δ. Μελίτης</t>
  </si>
  <si>
    <t>Δ. Περάσματος</t>
  </si>
  <si>
    <t>Δ. Αμυνταίου</t>
  </si>
  <si>
    <t>οικογεν. λόγοι</t>
  </si>
  <si>
    <t>συνολ. υπηρεσία</t>
  </si>
  <si>
    <t xml:space="preserve">Δ. Φλώρινας </t>
  </si>
  <si>
    <t>Ζαέκης Ιωάννης</t>
  </si>
  <si>
    <t>Κώτσου Συμεών</t>
  </si>
  <si>
    <t>Διάθ. από Μετάθ.</t>
  </si>
  <si>
    <t>Τσώκας Πέτρος</t>
  </si>
  <si>
    <t>Κουτσούμπα Κυριακή</t>
  </si>
  <si>
    <t>Λιασόπουλος Δημήτριος</t>
  </si>
  <si>
    <t>Παπαθανασίου Πετρούλα</t>
  </si>
  <si>
    <t>Τσανανά Ελένη</t>
  </si>
  <si>
    <t>Χρυσοχοΐδου Λιάσου Χρυσούλα</t>
  </si>
  <si>
    <t>Λαζένκας Στέφανος</t>
  </si>
  <si>
    <t>Νοβατσίδου Λουίζα</t>
  </si>
  <si>
    <t>ΝΗΠΙΑΓΩΓΟΙ ΣΜΕΑ</t>
  </si>
  <si>
    <t>μονάδες συνθηκ. διαβίωσ.</t>
  </si>
  <si>
    <t>ΓΕΝΙΚΗ ΚΑΤΗΓΟΡΙΑ</t>
  </si>
  <si>
    <t>Οικονομίδου Ευτυχία</t>
  </si>
  <si>
    <t>Διάθεση (εξωτερικό)</t>
  </si>
  <si>
    <t>Τριανταφύλλου Ανδρέας</t>
  </si>
  <si>
    <t>Βάσσου Στεργιανή</t>
  </si>
  <si>
    <t>μονάδες συνθ. διαβίωσ.</t>
  </si>
  <si>
    <t>Κουκάκη Ιωάννα</t>
  </si>
  <si>
    <t>Λιανού Χριστιάννα</t>
  </si>
  <si>
    <t>Μπαλάκα Ευαγγελία</t>
  </si>
  <si>
    <t>Βασιλοπούλου Δήμητρα</t>
  </si>
  <si>
    <t>Πιπερίδου Σωτηρία</t>
  </si>
  <si>
    <t>Τσιβρανίδου Σοφία</t>
  </si>
  <si>
    <t>Μπελογιάννη Ευγενία</t>
  </si>
  <si>
    <t>Τσιλιούκα Δέσποινα</t>
  </si>
  <si>
    <t>Αρμένου Αιμιλία</t>
  </si>
  <si>
    <t xml:space="preserve">ΓΙΑΝΝΗΣ ΑΡΒΑΝΙΤΗΣ                                               ΑΙΡΕΤΟΣ Π.Υ.Σ.Π.Ε. ΦΛΩΡΙΝΑΣ    http://iarvanitis.blogspot.com/                                                     E-mail: iarvanit@sch.gr                                                              τηλ. κιν. 6974149379                                                   </t>
  </si>
  <si>
    <t>Κολίτσα Τιγκλιανίδου Άννα</t>
  </si>
  <si>
    <t>Κουκουφίκα Στεργιανή</t>
  </si>
  <si>
    <t>Κυριαζής Θωμάς</t>
  </si>
  <si>
    <t xml:space="preserve">Πάντα στη διάθεσή σας </t>
  </si>
  <si>
    <t xml:space="preserve">Γιάννης Αρβανίτης </t>
  </si>
  <si>
    <t>τηλ. 23850 29749 κιν. 6974149379</t>
  </si>
  <si>
    <t>http://iarvanitis.blogspot.com/</t>
  </si>
  <si>
    <t xml:space="preserve">E-mail: iarvanit@sch.gr </t>
  </si>
  <si>
    <t xml:space="preserve">Ειδικό Σχολείο Αμυνταίου                 </t>
  </si>
  <si>
    <t xml:space="preserve">Τμήμα Ένταξης Αγίου Γερμανού      </t>
  </si>
  <si>
    <t xml:space="preserve">Τμήμα Ένταξης Αετού                       </t>
  </si>
  <si>
    <t xml:space="preserve">Τμήμα Ένταξης Λεβαίας                   </t>
  </si>
  <si>
    <t xml:space="preserve">Τμήμα Ένταξης Φιλώτα                     </t>
  </si>
  <si>
    <t xml:space="preserve">Τμήμα Ένταξης 1ου Αμυνταίου          </t>
  </si>
  <si>
    <t xml:space="preserve">Τμήμα Ένταξης 2ου Αμυνταίου          </t>
  </si>
  <si>
    <t xml:space="preserve">Τμήμα Ένταξης 3ου Αμυνταίου          </t>
  </si>
  <si>
    <t xml:space="preserve">Θέση </t>
  </si>
  <si>
    <t>ΠΑΡΑΜΕΝΟΥΝ ΚΕΝΕΣ ΟΡΓΑΝΙΚΕΣ ΘΕΣΕΙΣ ΔΑΣΚΑΛΩΝ ΕΙΔΙΚΗΣ ΑΓΩΓΗΣ</t>
  </si>
  <si>
    <t>ΠΑΡΑΜΕΝΟΥΝ ΚΕΝΕΣ ΟΡΓΑΝΙΚΕΣ ΘΕΣΕΙΣ ΝΗΠΙΑΓΩΓΩΝ ΕΙΔΙΚΗΣ ΑΓΩΓΗΣ</t>
  </si>
  <si>
    <r>
      <t>Τμ. Ένταξης 5</t>
    </r>
    <r>
      <rPr>
        <b/>
        <vertAlign val="superscript"/>
        <sz val="14"/>
        <color indexed="10"/>
        <rFont val="Palatino Linotype"/>
        <family val="1"/>
      </rPr>
      <t>ου</t>
    </r>
    <r>
      <rPr>
        <b/>
        <sz val="14"/>
        <color indexed="10"/>
        <rFont val="Palatino Linotype"/>
        <family val="1"/>
      </rPr>
      <t xml:space="preserve"> Νηπ/γείου Φλώρινας</t>
    </r>
  </si>
  <si>
    <t>ΕΙΔΙΚΗ ΚΑΤΗΓΟΡΙΑ (Β)</t>
  </si>
  <si>
    <t>ΠΑΡΑΜΕΝΟΥΝ ΚΕΝΕΣ ΟΡΓΑΝΙΚΕΣ ΘΕΣΕΙΣ ΕΚΠ/ΚΩΝ Π.Ε. 16 ΜΟΥΣΙΚΗΣ</t>
  </si>
  <si>
    <t>1ου Δημ. Σχολείου Αμυνταίου</t>
  </si>
  <si>
    <t>2ου Δημ. Σχολείου Αμυνταίου</t>
  </si>
  <si>
    <t>3ου Δημ. Σχολείου Αμυνταίου</t>
  </si>
  <si>
    <t>ΔΑΣΚΑΛΩΝ</t>
  </si>
  <si>
    <t>ΔΑΣΚΑΛΩΝ  ΕΙΔΙΚΗΣ ΑΓΩΓΗΣ</t>
  </si>
  <si>
    <t>ΝΗΠΙΑΓΩΓΩΝ</t>
  </si>
  <si>
    <t>ΝΗΠΙΑΓΩΓΩΝ ΕΙΔΙΚΗΣ ΑΓΩΓΗΣ</t>
  </si>
  <si>
    <t>ΕΚΠΑΙΔΕΥΤΙΚΩΝ ΦΥΣΙΚΗΣ ΑΓΩΓΗΣ</t>
  </si>
  <si>
    <t>ΕΚΠΑΙΔΕΥΤΙΚΩΝ ΑΓΓΛΙΚΗΣ ΓΛΩΣΣΑΣ</t>
  </si>
  <si>
    <t>ΕΚΠΑΙΔΕΥΤΙΚΩΝ ΜΟΥΣΙΚΗΣ</t>
  </si>
  <si>
    <t>Φλώρινα 10 Ιουνίου 2010</t>
  </si>
  <si>
    <t xml:space="preserve">Ταβελάρη Πολυξένη </t>
  </si>
  <si>
    <t>Μόρια</t>
  </si>
  <si>
    <t>Λεχόβου χωρίς αίτηση</t>
  </si>
  <si>
    <t>Μανιακίου        χωρίς αίτηση</t>
  </si>
  <si>
    <t>Λεχόβου           χωρίς αίτηση</t>
  </si>
  <si>
    <t>Ανταρτικού       με αίτηση</t>
  </si>
  <si>
    <t>Κρυσταλλοπηγής με αίτηση</t>
  </si>
  <si>
    <t>Φιλώτα με αίτηση</t>
  </si>
  <si>
    <t>ΤΟΠΟΘΕΤΗΣΕΙΣ ΕΚΠΑΙΔΕΥΤΙΚΩΝ ΣΕ ΣΧΟΛΕΙΑ ΠΕΡΙΟΧΗΣ ΦΛΩΡΙΝΑΣ (Β΄ΦΑΣΗ) - ΟΡΓΑΝΙΚΕΣ ΘΕΣΕΙΣ ΠΟΥ ΠΑΡΑΜΕΝΟΥΝ ΚΕΝΕΣ - ΕΚΠΑΙΔΕΥΤΙΚΟΙ ΠΟΥ ΠΑΡΑΜΕΝΟΥΝ ΣΤΗ ΔΙΑΘΕΣΗ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</si>
</sst>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0;[Red]0.00"/>
    <numFmt numFmtId="173" formatCode="0.0"/>
    <numFmt numFmtId="174" formatCode="0.000;[Red]0.000"/>
    <numFmt numFmtId="175" formatCode="0.0000;[Red]0.0000"/>
    <numFmt numFmtId="176" formatCode="&quot;Ναι&quot;;&quot;Ναι&quot;;&quot;'Οχι&quot;"/>
    <numFmt numFmtId="177" formatCode="&quot;Αληθές&quot;;&quot;Αληθές&quot;;&quot;Ψευδές&quot;"/>
    <numFmt numFmtId="178" formatCode="&quot;Ενεργοποίηση&quot;;&quot;Ενεργοποίηση&quot;;&quot;Απενεργοποίηση&quot;"/>
    <numFmt numFmtId="179" formatCode="[$€-2]\ #,##0.00_);[Red]\([$€-2]\ #,##0.00\)"/>
  </numFmts>
  <fonts count="37">
    <font>
      <sz val="10"/>
      <name val="Arial Greek"/>
      <family val="0"/>
    </font>
    <font>
      <sz val="12"/>
      <name val="Garamond"/>
      <family val="1"/>
    </font>
    <font>
      <b/>
      <sz val="12"/>
      <name val="Garamond"/>
      <family val="1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14"/>
      <name val="Arial Narrow"/>
      <family val="2"/>
    </font>
    <font>
      <sz val="14"/>
      <name val="Garamond"/>
      <family val="1"/>
    </font>
    <font>
      <b/>
      <sz val="14"/>
      <name val="Arial Narrow"/>
      <family val="2"/>
    </font>
    <font>
      <b/>
      <sz val="14"/>
      <name val="Garamond"/>
      <family val="1"/>
    </font>
    <font>
      <b/>
      <sz val="14"/>
      <color indexed="10"/>
      <name val="Arial Narrow"/>
      <family val="2"/>
    </font>
    <font>
      <b/>
      <sz val="14"/>
      <color indexed="10"/>
      <name val="Garamond"/>
      <family val="1"/>
    </font>
    <font>
      <b/>
      <sz val="16"/>
      <color indexed="10"/>
      <name val="Garamond"/>
      <family val="1"/>
    </font>
    <font>
      <sz val="16"/>
      <name val="Arial Greek"/>
      <family val="0"/>
    </font>
    <font>
      <sz val="14"/>
      <color indexed="10"/>
      <name val="Arial Narrow"/>
      <family val="2"/>
    </font>
    <font>
      <b/>
      <i/>
      <u val="single"/>
      <sz val="18"/>
      <name val="Arial Narrow"/>
      <family val="2"/>
    </font>
    <font>
      <b/>
      <i/>
      <sz val="12"/>
      <name val="Palatino Linotype"/>
      <family val="1"/>
    </font>
    <font>
      <b/>
      <sz val="14"/>
      <name val="Palatino Linotype"/>
      <family val="1"/>
    </font>
    <font>
      <sz val="12"/>
      <name val="Arial Greek"/>
      <family val="0"/>
    </font>
    <font>
      <b/>
      <sz val="14"/>
      <color indexed="17"/>
      <name val="Arial Narrow"/>
      <family val="2"/>
    </font>
    <font>
      <b/>
      <sz val="14"/>
      <color indexed="61"/>
      <name val="Palatino Linotype"/>
      <family val="1"/>
    </font>
    <font>
      <b/>
      <sz val="14"/>
      <color indexed="10"/>
      <name val="Palatino Linotype"/>
      <family val="1"/>
    </font>
    <font>
      <sz val="14"/>
      <name val="Palatino Linotype"/>
      <family val="1"/>
    </font>
    <font>
      <b/>
      <vertAlign val="superscript"/>
      <sz val="14"/>
      <color indexed="10"/>
      <name val="Palatino Linotype"/>
      <family val="1"/>
    </font>
    <font>
      <b/>
      <sz val="12"/>
      <color indexed="10"/>
      <name val="Palatino Linotype"/>
      <family val="1"/>
    </font>
    <font>
      <sz val="10"/>
      <color indexed="10"/>
      <name val="Palatino Linotype"/>
      <family val="1"/>
    </font>
    <font>
      <b/>
      <sz val="14"/>
      <color indexed="60"/>
      <name val="Arial Narrow"/>
      <family val="2"/>
    </font>
    <font>
      <b/>
      <sz val="16"/>
      <color indexed="12"/>
      <name val="Palatino Linotype"/>
      <family val="1"/>
    </font>
    <font>
      <sz val="10"/>
      <color indexed="12"/>
      <name val="Palatino Linotype"/>
      <family val="1"/>
    </font>
    <font>
      <b/>
      <sz val="16"/>
      <color indexed="60"/>
      <name val="Palatino Linotype"/>
      <family val="1"/>
    </font>
    <font>
      <sz val="10"/>
      <color indexed="60"/>
      <name val="Palatino Linotype"/>
      <family val="1"/>
    </font>
    <font>
      <b/>
      <sz val="14"/>
      <color indexed="52"/>
      <name val="Arial Narrow"/>
      <family val="2"/>
    </font>
    <font>
      <b/>
      <sz val="20"/>
      <color indexed="12"/>
      <name val="Palatino Linotype"/>
      <family val="1"/>
    </font>
    <font>
      <b/>
      <sz val="18"/>
      <color indexed="12"/>
      <name val="Palatino Linotype"/>
      <family val="1"/>
    </font>
    <font>
      <sz val="18"/>
      <color indexed="12"/>
      <name val="Palatino Linotype"/>
      <family val="1"/>
    </font>
    <font>
      <b/>
      <sz val="16"/>
      <color indexed="17"/>
      <name val="Palatino Linotype"/>
      <family val="1"/>
    </font>
    <font>
      <sz val="10"/>
      <color indexed="17"/>
      <name val="Palatino Linotype"/>
      <family val="1"/>
    </font>
    <font>
      <b/>
      <sz val="14"/>
      <color indexed="57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72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72" fontId="1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7" fillId="0" borderId="1" xfId="0" applyFont="1" applyBorder="1" applyAlignment="1">
      <alignment/>
    </xf>
    <xf numFmtId="172" fontId="5" fillId="0" borderId="1" xfId="0" applyNumberFormat="1" applyFont="1" applyBorder="1" applyAlignment="1">
      <alignment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2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/>
    </xf>
    <xf numFmtId="172" fontId="5" fillId="0" borderId="1" xfId="0" applyNumberFormat="1" applyFont="1" applyFill="1" applyBorder="1" applyAlignment="1">
      <alignment/>
    </xf>
    <xf numFmtId="172" fontId="7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left" vertical="center"/>
    </xf>
    <xf numFmtId="0" fontId="6" fillId="0" borderId="0" xfId="0" applyFont="1" applyBorder="1" applyAlignment="1">
      <alignment/>
    </xf>
    <xf numFmtId="2" fontId="5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172" fontId="5" fillId="0" borderId="1" xfId="0" applyNumberFormat="1" applyFont="1" applyFill="1" applyBorder="1" applyAlignment="1">
      <alignment vertical="center"/>
    </xf>
    <xf numFmtId="172" fontId="7" fillId="0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72" fontId="5" fillId="0" borderId="1" xfId="0" applyNumberFormat="1" applyFont="1" applyFill="1" applyBorder="1" applyAlignment="1">
      <alignment vertical="center" wrapText="1"/>
    </xf>
    <xf numFmtId="172" fontId="7" fillId="0" borderId="1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9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172" fontId="13" fillId="0" borderId="1" xfId="0" applyNumberFormat="1" applyFont="1" applyFill="1" applyBorder="1" applyAlignment="1">
      <alignment vertical="center"/>
    </xf>
    <xf numFmtId="172" fontId="9" fillId="0" borderId="1" xfId="0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172" fontId="13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2" fontId="13" fillId="0" borderId="1" xfId="0" applyNumberFormat="1" applyFont="1" applyBorder="1" applyAlignment="1">
      <alignment horizontal="left" vertical="center"/>
    </xf>
    <xf numFmtId="172" fontId="9" fillId="0" borderId="1" xfId="0" applyNumberFormat="1" applyFont="1" applyFill="1" applyBorder="1" applyAlignment="1">
      <alignment horizontal="left" vertical="center"/>
    </xf>
    <xf numFmtId="172" fontId="13" fillId="0" borderId="1" xfId="0" applyNumberFormat="1" applyFont="1" applyFill="1" applyBorder="1" applyAlignment="1">
      <alignment horizontal="left" vertical="center"/>
    </xf>
    <xf numFmtId="0" fontId="5" fillId="0" borderId="2" xfId="0" applyFont="1" applyBorder="1" applyAlignment="1">
      <alignment/>
    </xf>
    <xf numFmtId="0" fontId="7" fillId="0" borderId="1" xfId="0" applyFont="1" applyBorder="1" applyAlignment="1">
      <alignment/>
    </xf>
    <xf numFmtId="172" fontId="13" fillId="0" borderId="1" xfId="0" applyNumberFormat="1" applyFont="1" applyFill="1" applyBorder="1" applyAlignment="1">
      <alignment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172" fontId="13" fillId="0" borderId="1" xfId="0" applyNumberFormat="1" applyFont="1" applyFill="1" applyBorder="1" applyAlignment="1">
      <alignment vertical="center"/>
    </xf>
    <xf numFmtId="0" fontId="0" fillId="0" borderId="3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7" fillId="0" borderId="4" xfId="0" applyFont="1" applyBorder="1" applyAlignment="1">
      <alignment/>
    </xf>
    <xf numFmtId="172" fontId="5" fillId="0" borderId="4" xfId="0" applyNumberFormat="1" applyFont="1" applyBorder="1" applyAlignment="1">
      <alignment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8" fillId="0" borderId="1" xfId="0" applyFont="1" applyBorder="1" applyAlignment="1">
      <alignment horizontal="left"/>
    </xf>
    <xf numFmtId="172" fontId="8" fillId="0" borderId="1" xfId="0" applyNumberFormat="1" applyFont="1" applyBorder="1" applyAlignment="1">
      <alignment/>
    </xf>
    <xf numFmtId="0" fontId="20" fillId="0" borderId="2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/>
    </xf>
    <xf numFmtId="0" fontId="20" fillId="0" borderId="0" xfId="0" applyFont="1" applyAlignment="1">
      <alignment/>
    </xf>
    <xf numFmtId="0" fontId="21" fillId="0" borderId="5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/>
    </xf>
    <xf numFmtId="0" fontId="20" fillId="0" borderId="1" xfId="0" applyFont="1" applyFill="1" applyBorder="1" applyAlignment="1">
      <alignment vertical="center"/>
    </xf>
    <xf numFmtId="0" fontId="23" fillId="0" borderId="1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/>
    </xf>
    <xf numFmtId="172" fontId="6" fillId="2" borderId="0" xfId="0" applyNumberFormat="1" applyFont="1" applyFill="1" applyBorder="1" applyAlignment="1">
      <alignment/>
    </xf>
    <xf numFmtId="172" fontId="8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29" fillId="0" borderId="6" xfId="0" applyFont="1" applyBorder="1" applyAlignment="1">
      <alignment/>
    </xf>
    <xf numFmtId="0" fontId="0" fillId="0" borderId="7" xfId="0" applyBorder="1" applyAlignment="1">
      <alignment/>
    </xf>
    <xf numFmtId="0" fontId="27" fillId="0" borderId="8" xfId="0" applyFont="1" applyBorder="1" applyAlignment="1">
      <alignment/>
    </xf>
    <xf numFmtId="0" fontId="26" fillId="3" borderId="9" xfId="0" applyFont="1" applyFill="1" applyBorder="1" applyAlignment="1">
      <alignment horizontal="center"/>
    </xf>
    <xf numFmtId="0" fontId="26" fillId="3" borderId="3" xfId="0" applyFont="1" applyFill="1" applyBorder="1" applyAlignment="1">
      <alignment horizontal="center"/>
    </xf>
    <xf numFmtId="0" fontId="28" fillId="4" borderId="10" xfId="0" applyFont="1" applyFill="1" applyBorder="1" applyAlignment="1">
      <alignment horizontal="center"/>
    </xf>
    <xf numFmtId="0" fontId="28" fillId="4" borderId="11" xfId="0" applyFont="1" applyFill="1" applyBorder="1" applyAlignment="1">
      <alignment horizontal="center"/>
    </xf>
    <xf numFmtId="0" fontId="29" fillId="4" borderId="11" xfId="0" applyFont="1" applyFill="1" applyBorder="1" applyAlignment="1">
      <alignment/>
    </xf>
    <xf numFmtId="0" fontId="11" fillId="0" borderId="2" xfId="0" applyFont="1" applyBorder="1" applyAlignment="1">
      <alignment/>
    </xf>
    <xf numFmtId="0" fontId="12" fillId="0" borderId="5" xfId="0" applyFont="1" applyBorder="1" applyAlignment="1">
      <alignment/>
    </xf>
    <xf numFmtId="0" fontId="27" fillId="0" borderId="6" xfId="0" applyFont="1" applyBorder="1" applyAlignment="1">
      <alignment/>
    </xf>
    <xf numFmtId="0" fontId="31" fillId="3" borderId="9" xfId="0" applyFont="1" applyFill="1" applyBorder="1" applyAlignment="1">
      <alignment horizontal="center" vertical="center"/>
    </xf>
    <xf numFmtId="0" fontId="31" fillId="3" borderId="3" xfId="0" applyFont="1" applyFill="1" applyBorder="1" applyAlignment="1">
      <alignment horizontal="center" vertical="center"/>
    </xf>
    <xf numFmtId="0" fontId="27" fillId="3" borderId="3" xfId="0" applyFont="1" applyFill="1" applyBorder="1" applyAlignment="1">
      <alignment horizontal="center" vertical="center"/>
    </xf>
    <xf numFmtId="0" fontId="31" fillId="3" borderId="10" xfId="0" applyFont="1" applyFill="1" applyBorder="1" applyAlignment="1">
      <alignment horizontal="center" vertical="center"/>
    </xf>
    <xf numFmtId="0" fontId="31" fillId="3" borderId="11" xfId="0" applyFont="1" applyFill="1" applyBorder="1" applyAlignment="1">
      <alignment horizontal="center" vertical="center"/>
    </xf>
    <xf numFmtId="0" fontId="27" fillId="3" borderId="11" xfId="0" applyFont="1" applyFill="1" applyBorder="1" applyAlignment="1">
      <alignment horizontal="center" vertical="center"/>
    </xf>
    <xf numFmtId="0" fontId="28" fillId="4" borderId="9" xfId="0" applyFont="1" applyFill="1" applyBorder="1" applyAlignment="1">
      <alignment horizontal="center"/>
    </xf>
    <xf numFmtId="0" fontId="28" fillId="4" borderId="3" xfId="0" applyFont="1" applyFill="1" applyBorder="1" applyAlignment="1">
      <alignment horizontal="center"/>
    </xf>
    <xf numFmtId="0" fontId="29" fillId="4" borderId="3" xfId="0" applyFont="1" applyFill="1" applyBorder="1" applyAlignment="1">
      <alignment/>
    </xf>
    <xf numFmtId="0" fontId="29" fillId="0" borderId="8" xfId="0" applyFont="1" applyBorder="1" applyAlignment="1">
      <alignment/>
    </xf>
    <xf numFmtId="0" fontId="32" fillId="3" borderId="10" xfId="0" applyFont="1" applyFill="1" applyBorder="1" applyAlignment="1">
      <alignment horizontal="center" vertical="center"/>
    </xf>
    <xf numFmtId="0" fontId="32" fillId="3" borderId="11" xfId="0" applyFont="1" applyFill="1" applyBorder="1" applyAlignment="1">
      <alignment horizontal="center" vertical="center"/>
    </xf>
    <xf numFmtId="0" fontId="33" fillId="3" borderId="11" xfId="0" applyFont="1" applyFill="1" applyBorder="1" applyAlignment="1">
      <alignment horizontal="center" vertical="center"/>
    </xf>
    <xf numFmtId="0" fontId="32" fillId="3" borderId="9" xfId="0" applyFont="1" applyFill="1" applyBorder="1" applyAlignment="1">
      <alignment horizontal="center" vertical="center"/>
    </xf>
    <xf numFmtId="0" fontId="32" fillId="3" borderId="3" xfId="0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172" fontId="7" fillId="0" borderId="1" xfId="0" applyNumberFormat="1" applyFont="1" applyFill="1" applyBorder="1" applyAlignment="1">
      <alignment horizontal="center" vertical="center" wrapText="1"/>
    </xf>
    <xf numFmtId="0" fontId="21" fillId="0" borderId="5" xfId="0" applyFont="1" applyBorder="1" applyAlignment="1">
      <alignment horizontal="left" vertical="center"/>
    </xf>
    <xf numFmtId="0" fontId="31" fillId="2" borderId="9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2" fillId="0" borderId="5" xfId="0" applyFont="1" applyBorder="1" applyAlignment="1">
      <alignment/>
    </xf>
    <xf numFmtId="0" fontId="0" fillId="0" borderId="7" xfId="0" applyBorder="1" applyAlignment="1">
      <alignment/>
    </xf>
    <xf numFmtId="0" fontId="7" fillId="0" borderId="1" xfId="0" applyFont="1" applyFill="1" applyBorder="1" applyAlignment="1">
      <alignment horizontal="center" vertical="center"/>
    </xf>
    <xf numFmtId="0" fontId="34" fillId="5" borderId="10" xfId="0" applyFont="1" applyFill="1" applyBorder="1" applyAlignment="1">
      <alignment horizontal="center" vertical="center"/>
    </xf>
    <xf numFmtId="0" fontId="34" fillId="5" borderId="11" xfId="0" applyFont="1" applyFill="1" applyBorder="1" applyAlignment="1">
      <alignment horizontal="center" vertical="center"/>
    </xf>
    <xf numFmtId="0" fontId="35" fillId="5" borderId="11" xfId="0" applyFont="1" applyFill="1" applyBorder="1" applyAlignment="1">
      <alignment horizontal="center" vertical="center"/>
    </xf>
    <xf numFmtId="0" fontId="35" fillId="0" borderId="6" xfId="0" applyFont="1" applyBorder="1" applyAlignment="1">
      <alignment/>
    </xf>
    <xf numFmtId="0" fontId="34" fillId="5" borderId="13" xfId="0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center" vertical="center"/>
    </xf>
    <xf numFmtId="0" fontId="35" fillId="5" borderId="0" xfId="0" applyFont="1" applyFill="1" applyAlignment="1">
      <alignment horizontal="center" vertical="center"/>
    </xf>
    <xf numFmtId="0" fontId="35" fillId="5" borderId="0" xfId="0" applyFont="1" applyFill="1" applyBorder="1" applyAlignment="1">
      <alignment horizontal="center" vertical="center"/>
    </xf>
    <xf numFmtId="0" fontId="35" fillId="0" borderId="14" xfId="0" applyFont="1" applyBorder="1" applyAlignment="1">
      <alignment/>
    </xf>
    <xf numFmtId="0" fontId="35" fillId="5" borderId="9" xfId="0" applyFont="1" applyFill="1" applyBorder="1" applyAlignment="1">
      <alignment horizontal="center" vertical="center"/>
    </xf>
    <xf numFmtId="0" fontId="35" fillId="5" borderId="3" xfId="0" applyFont="1" applyFill="1" applyBorder="1" applyAlignment="1">
      <alignment horizontal="center" vertical="center"/>
    </xf>
    <xf numFmtId="0" fontId="35" fillId="0" borderId="8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72" fontId="30" fillId="0" borderId="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32" fillId="6" borderId="15" xfId="0" applyFont="1" applyFill="1" applyBorder="1" applyAlignment="1">
      <alignment horizontal="center"/>
    </xf>
    <xf numFmtId="0" fontId="32" fillId="6" borderId="0" xfId="0" applyFont="1" applyFill="1" applyBorder="1" applyAlignment="1">
      <alignment horizontal="center"/>
    </xf>
    <xf numFmtId="0" fontId="33" fillId="0" borderId="0" xfId="0" applyFont="1" applyAlignment="1">
      <alignment/>
    </xf>
    <xf numFmtId="0" fontId="7" fillId="0" borderId="2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25" fillId="7" borderId="10" xfId="0" applyFont="1" applyFill="1" applyBorder="1" applyAlignment="1">
      <alignment horizontal="justify" vertical="top" wrapText="1"/>
    </xf>
    <xf numFmtId="0" fontId="0" fillId="0" borderId="11" xfId="0" applyBorder="1" applyAlignment="1">
      <alignment/>
    </xf>
    <xf numFmtId="0" fontId="0" fillId="0" borderId="6" xfId="0" applyBorder="1" applyAlignment="1">
      <alignment/>
    </xf>
    <xf numFmtId="0" fontId="20" fillId="0" borderId="2" xfId="0" applyFont="1" applyFill="1" applyBorder="1" applyAlignment="1">
      <alignment/>
    </xf>
    <xf numFmtId="0" fontId="24" fillId="0" borderId="5" xfId="0" applyFont="1" applyBorder="1" applyAlignment="1">
      <alignment/>
    </xf>
    <xf numFmtId="0" fontId="24" fillId="0" borderId="7" xfId="0" applyFont="1" applyBorder="1" applyAlignment="1">
      <alignment/>
    </xf>
    <xf numFmtId="0" fontId="5" fillId="2" borderId="2" xfId="0" applyFont="1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7" xfId="0" applyFill="1" applyBorder="1" applyAlignment="1">
      <alignment/>
    </xf>
    <xf numFmtId="172" fontId="5" fillId="0" borderId="1" xfId="0" applyNumberFormat="1" applyFont="1" applyFill="1" applyBorder="1" applyAlignment="1">
      <alignment/>
    </xf>
    <xf numFmtId="0" fontId="5" fillId="0" borderId="2" xfId="0" applyFont="1" applyBorder="1" applyAlignment="1">
      <alignment/>
    </xf>
    <xf numFmtId="0" fontId="0" fillId="0" borderId="1" xfId="0" applyBorder="1" applyAlignment="1">
      <alignment/>
    </xf>
    <xf numFmtId="0" fontId="7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172" fontId="7" fillId="0" borderId="1" xfId="0" applyNumberFormat="1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1" xfId="0" applyFont="1" applyFill="1" applyBorder="1" applyAlignment="1">
      <alignment horizontal="left" vertical="top"/>
    </xf>
    <xf numFmtId="0" fontId="36" fillId="0" borderId="1" xfId="0" applyFont="1" applyBorder="1" applyAlignment="1">
      <alignment/>
    </xf>
    <xf numFmtId="0" fontId="16" fillId="0" borderId="2" xfId="0" applyFont="1" applyBorder="1" applyAlignment="1">
      <alignment horizontal="left" vertical="center"/>
    </xf>
    <xf numFmtId="172" fontId="9" fillId="0" borderId="1" xfId="0" applyNumberFormat="1" applyFont="1" applyFill="1" applyBorder="1" applyAlignment="1">
      <alignment/>
    </xf>
    <xf numFmtId="0" fontId="9" fillId="0" borderId="1" xfId="0" applyFont="1" applyBorder="1" applyAlignment="1">
      <alignment/>
    </xf>
    <xf numFmtId="0" fontId="14" fillId="8" borderId="13" xfId="0" applyFont="1" applyFill="1" applyBorder="1" applyAlignment="1">
      <alignment horizontal="center" wrapText="1"/>
    </xf>
    <xf numFmtId="0" fontId="0" fillId="8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8" borderId="13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9"/>
  <sheetViews>
    <sheetView tabSelected="1" zoomScaleSheetLayoutView="100" workbookViewId="0" topLeftCell="A1">
      <selection activeCell="A34" sqref="A34:A41"/>
    </sheetView>
  </sheetViews>
  <sheetFormatPr defaultColWidth="9.00390625" defaultRowHeight="12.75"/>
  <cols>
    <col min="1" max="1" width="5.125" style="6" bestFit="1" customWidth="1"/>
    <col min="2" max="2" width="32.125" style="1" customWidth="1"/>
    <col min="3" max="3" width="21.375" style="1" bestFit="1" customWidth="1"/>
    <col min="4" max="4" width="11.25390625" style="1" hidden="1" customWidth="1"/>
    <col min="5" max="5" width="12.00390625" style="1" hidden="1" customWidth="1"/>
    <col min="6" max="6" width="10.375" style="1" hidden="1" customWidth="1"/>
    <col min="7" max="7" width="8.875" style="3" customWidth="1"/>
    <col min="8" max="8" width="6.25390625" style="7" customWidth="1"/>
    <col min="9" max="9" width="17.75390625" style="1" customWidth="1"/>
    <col min="10" max="10" width="6.00390625" style="1" customWidth="1"/>
    <col min="11" max="11" width="16.875" style="1" customWidth="1"/>
    <col min="12" max="12" width="0.6171875" style="1" hidden="1" customWidth="1"/>
    <col min="13" max="13" width="33.625" style="1" customWidth="1"/>
    <col min="14" max="14" width="9.125" style="3" customWidth="1"/>
    <col min="15" max="16384" width="9.125" style="1" customWidth="1"/>
  </cols>
  <sheetData>
    <row r="1" spans="1:3" s="65" customFormat="1" ht="15.75">
      <c r="A1" s="6"/>
      <c r="B1" s="155" t="s">
        <v>47</v>
      </c>
      <c r="C1" s="155"/>
    </row>
    <row r="2" spans="2:13" s="65" customFormat="1" ht="21">
      <c r="B2" s="155"/>
      <c r="C2" s="155"/>
      <c r="M2" s="76" t="s">
        <v>80</v>
      </c>
    </row>
    <row r="3" spans="2:13" s="65" customFormat="1" ht="15.75" customHeight="1">
      <c r="B3" s="155"/>
      <c r="C3" s="155"/>
      <c r="M3" s="66"/>
    </row>
    <row r="4" spans="1:3" s="65" customFormat="1" ht="15.75" customHeight="1">
      <c r="A4" s="66"/>
      <c r="B4" s="155"/>
      <c r="C4" s="155"/>
    </row>
    <row r="5" spans="1:14" s="9" customFormat="1" ht="15.75" customHeight="1">
      <c r="A5" s="67"/>
      <c r="B5" s="156"/>
      <c r="C5" s="156"/>
      <c r="D5" s="64"/>
      <c r="E5" s="64"/>
      <c r="F5" s="64"/>
      <c r="G5" s="67"/>
      <c r="H5" s="67"/>
      <c r="I5" s="67"/>
      <c r="J5" s="67"/>
      <c r="K5" s="67"/>
      <c r="L5" s="64"/>
      <c r="N5" s="41"/>
    </row>
    <row r="6" spans="1:14" s="9" customFormat="1" ht="15.75" customHeight="1">
      <c r="A6" s="67"/>
      <c r="B6" s="157"/>
      <c r="C6" s="157"/>
      <c r="D6" s="67"/>
      <c r="E6" s="67"/>
      <c r="F6" s="67"/>
      <c r="G6" s="67"/>
      <c r="H6" s="67"/>
      <c r="I6" s="67"/>
      <c r="J6" s="67"/>
      <c r="K6" s="67"/>
      <c r="L6" s="67"/>
      <c r="N6" s="41"/>
    </row>
    <row r="7" spans="1:14" s="9" customFormat="1" ht="15.75" customHeight="1">
      <c r="A7" s="186" t="s">
        <v>89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8"/>
    </row>
    <row r="8" spans="1:14" s="9" customFormat="1" ht="15.75" customHeight="1">
      <c r="A8" s="186"/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8"/>
    </row>
    <row r="9" spans="1:14" s="9" customFormat="1" ht="18.75">
      <c r="A9" s="189"/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8"/>
    </row>
    <row r="10" spans="1:14" s="9" customFormat="1" ht="25.5">
      <c r="A10" s="158" t="s">
        <v>73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60"/>
    </row>
    <row r="11" spans="1:14" s="9" customFormat="1" ht="0.75" customHeight="1" hidden="1">
      <c r="A11" s="68"/>
      <c r="B11" s="69"/>
      <c r="C11" s="69"/>
      <c r="D11" s="69"/>
      <c r="E11" s="69"/>
      <c r="F11" s="69"/>
      <c r="G11" s="70"/>
      <c r="H11" s="71"/>
      <c r="I11" s="69"/>
      <c r="J11" s="69"/>
      <c r="K11" s="69"/>
      <c r="L11" s="69"/>
      <c r="M11" s="69"/>
      <c r="N11" s="41"/>
    </row>
    <row r="12" spans="1:14" s="37" customFormat="1" ht="30.75" customHeight="1">
      <c r="A12" s="137" t="s">
        <v>32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79"/>
    </row>
    <row r="13" spans="1:14" s="17" customFormat="1" ht="15.75" customHeight="1">
      <c r="A13" s="124" t="s">
        <v>5</v>
      </c>
      <c r="B13" s="153" t="s">
        <v>6</v>
      </c>
      <c r="C13" s="124" t="s">
        <v>7</v>
      </c>
      <c r="D13" s="126" t="s">
        <v>16</v>
      </c>
      <c r="E13" s="126" t="s">
        <v>17</v>
      </c>
      <c r="F13" s="126" t="s">
        <v>31</v>
      </c>
      <c r="G13" s="124" t="s">
        <v>82</v>
      </c>
      <c r="H13" s="127" t="s">
        <v>10</v>
      </c>
      <c r="I13" s="127"/>
      <c r="J13" s="127" t="s">
        <v>11</v>
      </c>
      <c r="K13" s="127"/>
      <c r="L13" s="12"/>
      <c r="M13" s="131" t="s">
        <v>0</v>
      </c>
      <c r="N13" s="75"/>
    </row>
    <row r="14" spans="1:14" s="17" customFormat="1" ht="51.75" customHeight="1">
      <c r="A14" s="124"/>
      <c r="B14" s="154"/>
      <c r="C14" s="124"/>
      <c r="D14" s="126"/>
      <c r="E14" s="126"/>
      <c r="F14" s="126"/>
      <c r="G14" s="124"/>
      <c r="H14" s="127"/>
      <c r="I14" s="127"/>
      <c r="J14" s="127"/>
      <c r="K14" s="127"/>
      <c r="L14" s="12"/>
      <c r="M14" s="132"/>
      <c r="N14" s="75"/>
    </row>
    <row r="15" spans="1:14" s="25" customFormat="1" ht="18.75">
      <c r="A15" s="28">
        <v>1</v>
      </c>
      <c r="B15" s="28" t="s">
        <v>81</v>
      </c>
      <c r="C15" s="28" t="s">
        <v>9</v>
      </c>
      <c r="D15" s="28"/>
      <c r="E15" s="28"/>
      <c r="F15" s="28"/>
      <c r="G15" s="28">
        <v>86.72</v>
      </c>
      <c r="H15" s="28"/>
      <c r="I15" s="28"/>
      <c r="J15" s="28"/>
      <c r="K15" s="28"/>
      <c r="L15" s="28"/>
      <c r="M15" s="72" t="s">
        <v>84</v>
      </c>
      <c r="N15" s="28"/>
    </row>
    <row r="16" spans="1:14" s="25" customFormat="1" ht="18.75">
      <c r="A16" s="28">
        <v>2</v>
      </c>
      <c r="B16" s="28" t="s">
        <v>50</v>
      </c>
      <c r="C16" s="28" t="s">
        <v>9</v>
      </c>
      <c r="D16" s="28"/>
      <c r="E16" s="28"/>
      <c r="F16" s="28"/>
      <c r="G16" s="28">
        <v>85.31</v>
      </c>
      <c r="H16" s="28"/>
      <c r="I16" s="28"/>
      <c r="J16" s="28"/>
      <c r="K16" s="28"/>
      <c r="L16" s="28"/>
      <c r="M16" s="72" t="s">
        <v>85</v>
      </c>
      <c r="N16" s="28"/>
    </row>
    <row r="17" spans="1:14" s="25" customFormat="1" ht="21" customHeight="1">
      <c r="A17" s="42"/>
      <c r="B17" s="134" t="s">
        <v>1</v>
      </c>
      <c r="C17" s="135"/>
      <c r="D17" s="135"/>
      <c r="E17" s="135"/>
      <c r="F17" s="135"/>
      <c r="G17" s="135"/>
      <c r="H17" s="135"/>
      <c r="I17" s="135"/>
      <c r="J17" s="136"/>
      <c r="K17" s="172"/>
      <c r="L17" s="173"/>
      <c r="M17" s="174"/>
      <c r="N17" s="174"/>
    </row>
    <row r="18" spans="1:14" s="25" customFormat="1" ht="18.75">
      <c r="A18" s="74">
        <v>1</v>
      </c>
      <c r="B18" s="43" t="s">
        <v>19</v>
      </c>
      <c r="C18" s="44" t="s">
        <v>9</v>
      </c>
      <c r="D18" s="44">
        <v>8</v>
      </c>
      <c r="E18" s="45">
        <v>26.66</v>
      </c>
      <c r="F18" s="45">
        <v>78.71</v>
      </c>
      <c r="G18" s="46">
        <f>SUM(D18:E18:F18)</f>
        <v>113.36999999999999</v>
      </c>
      <c r="H18" s="45">
        <v>4</v>
      </c>
      <c r="I18" s="45" t="s">
        <v>12</v>
      </c>
      <c r="J18" s="45">
        <v>2</v>
      </c>
      <c r="K18" s="45" t="s">
        <v>13</v>
      </c>
      <c r="L18" s="173"/>
      <c r="M18" s="174"/>
      <c r="N18" s="174"/>
    </row>
    <row r="19" spans="1:14" s="25" customFormat="1" ht="18.75">
      <c r="A19" s="74">
        <v>2</v>
      </c>
      <c r="B19" s="43" t="s">
        <v>33</v>
      </c>
      <c r="C19" s="44" t="s">
        <v>9</v>
      </c>
      <c r="D19" s="44">
        <v>0</v>
      </c>
      <c r="E19" s="45">
        <v>32.5</v>
      </c>
      <c r="F19" s="45">
        <v>77.9</v>
      </c>
      <c r="G19" s="46">
        <f>SUM(D19:E19:F19)</f>
        <v>110.4</v>
      </c>
      <c r="H19" s="45"/>
      <c r="I19" s="45"/>
      <c r="J19" s="45">
        <v>2</v>
      </c>
      <c r="K19" s="45" t="s">
        <v>18</v>
      </c>
      <c r="L19" s="173"/>
      <c r="M19" s="174"/>
      <c r="N19" s="174"/>
    </row>
    <row r="20" spans="1:14" s="25" customFormat="1" ht="18.75">
      <c r="A20" s="74">
        <v>3</v>
      </c>
      <c r="B20" s="43" t="s">
        <v>20</v>
      </c>
      <c r="C20" s="44" t="s">
        <v>9</v>
      </c>
      <c r="D20" s="44">
        <v>18</v>
      </c>
      <c r="E20" s="45">
        <v>35.66</v>
      </c>
      <c r="F20" s="45">
        <v>54.54</v>
      </c>
      <c r="G20" s="46">
        <f>SUM(D20:E20:F20)</f>
        <v>108.19999999999999</v>
      </c>
      <c r="H20" s="45">
        <f>SUM(4)</f>
        <v>4</v>
      </c>
      <c r="I20" s="45" t="s">
        <v>12</v>
      </c>
      <c r="J20" s="45">
        <v>2</v>
      </c>
      <c r="K20" s="45" t="s">
        <v>12</v>
      </c>
      <c r="L20" s="173"/>
      <c r="M20" s="174"/>
      <c r="N20" s="174"/>
    </row>
    <row r="21" spans="1:14" s="25" customFormat="1" ht="18.75">
      <c r="A21" s="74">
        <v>4</v>
      </c>
      <c r="B21" s="43" t="s">
        <v>23</v>
      </c>
      <c r="C21" s="44" t="s">
        <v>9</v>
      </c>
      <c r="D21" s="44">
        <v>18</v>
      </c>
      <c r="E21" s="45">
        <v>36.66</v>
      </c>
      <c r="F21" s="45">
        <v>51.75</v>
      </c>
      <c r="G21" s="46">
        <f>SUM(D21:E21:F21)</f>
        <v>106.41</v>
      </c>
      <c r="H21" s="45">
        <f>SUM(4)</f>
        <v>4</v>
      </c>
      <c r="I21" s="45" t="s">
        <v>12</v>
      </c>
      <c r="J21" s="45">
        <v>2</v>
      </c>
      <c r="K21" s="45" t="s">
        <v>12</v>
      </c>
      <c r="L21" s="173"/>
      <c r="M21" s="174"/>
      <c r="N21" s="174"/>
    </row>
    <row r="22" spans="1:14" s="25" customFormat="1" ht="18.75">
      <c r="A22" s="74">
        <v>5</v>
      </c>
      <c r="B22" s="43" t="s">
        <v>25</v>
      </c>
      <c r="C22" s="44" t="s">
        <v>9</v>
      </c>
      <c r="D22" s="44">
        <v>18</v>
      </c>
      <c r="E22" s="45">
        <v>26.33</v>
      </c>
      <c r="F22" s="45">
        <v>57.87</v>
      </c>
      <c r="G22" s="46">
        <f>SUM(D22:E22:F22)</f>
        <v>102.19999999999999</v>
      </c>
      <c r="H22" s="45"/>
      <c r="I22" s="45"/>
      <c r="J22" s="45">
        <v>2</v>
      </c>
      <c r="K22" s="45" t="s">
        <v>12</v>
      </c>
      <c r="L22" s="173"/>
      <c r="M22" s="174"/>
      <c r="N22" s="174"/>
    </row>
    <row r="23" spans="1:14" s="25" customFormat="1" ht="18.75">
      <c r="A23" s="74">
        <v>6</v>
      </c>
      <c r="B23" s="43" t="s">
        <v>49</v>
      </c>
      <c r="C23" s="44" t="s">
        <v>9</v>
      </c>
      <c r="D23" s="44">
        <v>12</v>
      </c>
      <c r="E23" s="45">
        <v>28.33</v>
      </c>
      <c r="F23" s="45">
        <v>61.3</v>
      </c>
      <c r="G23" s="46">
        <f>SUM(D23:E23:F23)</f>
        <v>101.63</v>
      </c>
      <c r="H23" s="45">
        <v>4</v>
      </c>
      <c r="I23" s="45" t="s">
        <v>15</v>
      </c>
      <c r="J23" s="45">
        <v>2</v>
      </c>
      <c r="K23" s="45" t="s">
        <v>12</v>
      </c>
      <c r="L23" s="173"/>
      <c r="M23" s="174"/>
      <c r="N23" s="174"/>
    </row>
    <row r="24" spans="1:14" s="25" customFormat="1" ht="18.75">
      <c r="A24" s="74">
        <v>7</v>
      </c>
      <c r="B24" s="43" t="s">
        <v>48</v>
      </c>
      <c r="C24" s="44" t="s">
        <v>9</v>
      </c>
      <c r="D24" s="44">
        <v>4</v>
      </c>
      <c r="E24" s="45">
        <v>49.5</v>
      </c>
      <c r="F24" s="45">
        <v>42.19</v>
      </c>
      <c r="G24" s="46">
        <f>SUM(D24:E24:F24)</f>
        <v>95.69</v>
      </c>
      <c r="H24" s="45">
        <f>SUM(4)</f>
        <v>4</v>
      </c>
      <c r="I24" s="45" t="s">
        <v>12</v>
      </c>
      <c r="J24" s="45">
        <v>2</v>
      </c>
      <c r="K24" s="45" t="s">
        <v>12</v>
      </c>
      <c r="L24" s="173"/>
      <c r="M24" s="174"/>
      <c r="N24" s="174"/>
    </row>
    <row r="25" spans="1:14" s="25" customFormat="1" ht="18.75">
      <c r="A25" s="74">
        <v>8</v>
      </c>
      <c r="B25" s="47" t="s">
        <v>26</v>
      </c>
      <c r="C25" s="44" t="s">
        <v>9</v>
      </c>
      <c r="D25" s="48">
        <v>8</v>
      </c>
      <c r="E25" s="45">
        <v>23</v>
      </c>
      <c r="F25" s="48">
        <v>66.55</v>
      </c>
      <c r="G25" s="46">
        <f>SUM(D25:E25:F25)</f>
        <v>97.55</v>
      </c>
      <c r="H25" s="49">
        <v>4</v>
      </c>
      <c r="I25" s="45" t="s">
        <v>18</v>
      </c>
      <c r="J25" s="45">
        <v>2</v>
      </c>
      <c r="K25" s="45" t="s">
        <v>13</v>
      </c>
      <c r="L25" s="173"/>
      <c r="M25" s="174"/>
      <c r="N25" s="174"/>
    </row>
    <row r="26" spans="1:14" s="25" customFormat="1" ht="18.75">
      <c r="A26" s="74">
        <v>9</v>
      </c>
      <c r="B26" s="47" t="s">
        <v>24</v>
      </c>
      <c r="C26" s="44" t="s">
        <v>9</v>
      </c>
      <c r="D26" s="48">
        <v>18</v>
      </c>
      <c r="E26" s="45">
        <v>23.66</v>
      </c>
      <c r="F26" s="45">
        <v>47.46</v>
      </c>
      <c r="G26" s="46">
        <f>SUM(D26:E26:F26)</f>
        <v>89.12</v>
      </c>
      <c r="H26" s="45"/>
      <c r="I26" s="45"/>
      <c r="J26" s="45">
        <f>SUM(2)</f>
        <v>2</v>
      </c>
      <c r="K26" s="45" t="s">
        <v>13</v>
      </c>
      <c r="L26" s="173"/>
      <c r="M26" s="174"/>
      <c r="N26" s="174"/>
    </row>
    <row r="27" spans="1:14" s="25" customFormat="1" ht="36">
      <c r="A27" s="74">
        <v>10</v>
      </c>
      <c r="B27" s="50" t="s">
        <v>27</v>
      </c>
      <c r="C27" s="44" t="s">
        <v>9</v>
      </c>
      <c r="D27" s="48">
        <v>4</v>
      </c>
      <c r="E27" s="48">
        <v>24.83</v>
      </c>
      <c r="F27" s="48">
        <v>58.22</v>
      </c>
      <c r="G27" s="46">
        <f>SUM(D27:E27:F27)</f>
        <v>87.05</v>
      </c>
      <c r="H27" s="45">
        <f>SUM(4)</f>
        <v>4</v>
      </c>
      <c r="I27" s="45" t="s">
        <v>12</v>
      </c>
      <c r="J27" s="45">
        <v>2</v>
      </c>
      <c r="K27" s="45" t="s">
        <v>12</v>
      </c>
      <c r="L27" s="173"/>
      <c r="M27" s="174"/>
      <c r="N27" s="174"/>
    </row>
    <row r="28" spans="1:14" s="25" customFormat="1" ht="18.75">
      <c r="A28" s="74"/>
      <c r="B28" s="40"/>
      <c r="C28" s="51"/>
      <c r="D28" s="52"/>
      <c r="E28" s="53"/>
      <c r="F28" s="52"/>
      <c r="G28" s="54"/>
      <c r="H28" s="55"/>
      <c r="I28" s="55"/>
      <c r="J28" s="55"/>
      <c r="K28" s="55"/>
      <c r="L28" s="173"/>
      <c r="M28" s="174"/>
      <c r="N28" s="174"/>
    </row>
    <row r="29" spans="1:14" s="25" customFormat="1" ht="18.75">
      <c r="A29" s="75"/>
      <c r="B29" s="42"/>
      <c r="C29" s="11"/>
      <c r="D29" s="11"/>
      <c r="E29" s="11"/>
      <c r="F29" s="11"/>
      <c r="G29" s="21"/>
      <c r="H29" s="13"/>
      <c r="I29" s="11"/>
      <c r="J29" s="20"/>
      <c r="K29" s="172"/>
      <c r="L29" s="173"/>
      <c r="M29" s="174"/>
      <c r="N29" s="174"/>
    </row>
    <row r="30" spans="1:14" s="17" customFormat="1" ht="29.25">
      <c r="A30" s="129" t="s">
        <v>74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96"/>
    </row>
    <row r="31" spans="1:14" s="25" customFormat="1" ht="18.75">
      <c r="A31" s="124" t="s">
        <v>5</v>
      </c>
      <c r="B31" s="124" t="s">
        <v>6</v>
      </c>
      <c r="C31" s="124" t="s">
        <v>7</v>
      </c>
      <c r="D31" s="126" t="s">
        <v>16</v>
      </c>
      <c r="E31" s="126" t="s">
        <v>17</v>
      </c>
      <c r="F31" s="126" t="s">
        <v>37</v>
      </c>
      <c r="G31" s="124" t="s">
        <v>8</v>
      </c>
      <c r="H31" s="127" t="s">
        <v>10</v>
      </c>
      <c r="I31" s="127"/>
      <c r="J31" s="127" t="s">
        <v>11</v>
      </c>
      <c r="K31" s="127"/>
      <c r="L31" s="12"/>
      <c r="M31" s="131" t="s">
        <v>0</v>
      </c>
      <c r="N31" s="75"/>
    </row>
    <row r="32" spans="1:14" s="25" customFormat="1" ht="50.25" customHeight="1">
      <c r="A32" s="124"/>
      <c r="B32" s="124"/>
      <c r="C32" s="124"/>
      <c r="D32" s="133"/>
      <c r="E32" s="126"/>
      <c r="F32" s="126"/>
      <c r="G32" s="124"/>
      <c r="H32" s="127"/>
      <c r="I32" s="127"/>
      <c r="J32" s="127"/>
      <c r="K32" s="127"/>
      <c r="L32" s="12"/>
      <c r="M32" s="132"/>
      <c r="N32" s="75"/>
    </row>
    <row r="33" spans="1:14" s="25" customFormat="1" ht="21">
      <c r="A33" s="22"/>
      <c r="B33" s="121" t="s">
        <v>65</v>
      </c>
      <c r="C33" s="128"/>
      <c r="D33" s="128"/>
      <c r="E33" s="128"/>
      <c r="F33" s="128"/>
      <c r="G33" s="128"/>
      <c r="H33" s="128"/>
      <c r="I33" s="128"/>
      <c r="J33" s="123"/>
      <c r="K33" s="123"/>
      <c r="L33" s="123"/>
      <c r="M33" s="136"/>
      <c r="N33" s="75"/>
    </row>
    <row r="34" spans="1:14" s="25" customFormat="1" ht="21">
      <c r="A34" s="85">
        <v>1</v>
      </c>
      <c r="B34" s="83" t="s">
        <v>56</v>
      </c>
      <c r="C34" s="19"/>
      <c r="D34" s="11"/>
      <c r="E34" s="20"/>
      <c r="F34" s="11"/>
      <c r="G34" s="83" t="s">
        <v>64</v>
      </c>
      <c r="H34" s="83">
        <v>1</v>
      </c>
      <c r="I34" s="11"/>
      <c r="J34" s="20"/>
      <c r="K34" s="20"/>
      <c r="L34" s="11"/>
      <c r="M34" s="72"/>
      <c r="N34" s="75"/>
    </row>
    <row r="35" spans="1:14" s="25" customFormat="1" ht="21">
      <c r="A35" s="85">
        <v>2</v>
      </c>
      <c r="B35" s="83" t="s">
        <v>57</v>
      </c>
      <c r="C35" s="19"/>
      <c r="D35" s="11"/>
      <c r="E35" s="20"/>
      <c r="F35" s="11"/>
      <c r="G35" s="83" t="s">
        <v>64</v>
      </c>
      <c r="H35" s="83">
        <v>1</v>
      </c>
      <c r="I35" s="11"/>
      <c r="J35" s="20"/>
      <c r="K35" s="20"/>
      <c r="L35" s="11"/>
      <c r="M35" s="72"/>
      <c r="N35" s="75"/>
    </row>
    <row r="36" spans="1:14" s="25" customFormat="1" ht="21">
      <c r="A36" s="85">
        <v>3</v>
      </c>
      <c r="B36" s="83" t="s">
        <v>61</v>
      </c>
      <c r="C36" s="19"/>
      <c r="D36" s="11"/>
      <c r="E36" s="20"/>
      <c r="F36" s="11"/>
      <c r="G36" s="83" t="s">
        <v>64</v>
      </c>
      <c r="H36" s="83">
        <v>1</v>
      </c>
      <c r="I36" s="11"/>
      <c r="J36" s="20"/>
      <c r="K36" s="20"/>
      <c r="L36" s="11"/>
      <c r="M36" s="72"/>
      <c r="N36" s="75"/>
    </row>
    <row r="37" spans="1:14" s="25" customFormat="1" ht="21">
      <c r="A37" s="85">
        <v>4</v>
      </c>
      <c r="B37" s="83" t="s">
        <v>62</v>
      </c>
      <c r="C37" s="19"/>
      <c r="D37" s="11"/>
      <c r="E37" s="20"/>
      <c r="F37" s="11"/>
      <c r="G37" s="83" t="s">
        <v>64</v>
      </c>
      <c r="H37" s="83">
        <v>1</v>
      </c>
      <c r="I37" s="11"/>
      <c r="J37" s="20"/>
      <c r="K37" s="20"/>
      <c r="L37" s="11"/>
      <c r="M37" s="72"/>
      <c r="N37" s="75"/>
    </row>
    <row r="38" spans="1:14" s="25" customFormat="1" ht="21">
      <c r="A38" s="85">
        <v>5</v>
      </c>
      <c r="B38" s="83" t="s">
        <v>63</v>
      </c>
      <c r="C38" s="19"/>
      <c r="D38" s="11"/>
      <c r="E38" s="20"/>
      <c r="F38" s="11"/>
      <c r="G38" s="83" t="s">
        <v>64</v>
      </c>
      <c r="H38" s="83">
        <v>1</v>
      </c>
      <c r="I38" s="11"/>
      <c r="J38" s="20"/>
      <c r="K38" s="20"/>
      <c r="L38" s="11"/>
      <c r="M38" s="72"/>
      <c r="N38" s="75"/>
    </row>
    <row r="39" spans="1:14" s="25" customFormat="1" ht="21">
      <c r="A39" s="85">
        <v>6</v>
      </c>
      <c r="B39" s="83" t="s">
        <v>58</v>
      </c>
      <c r="C39" s="19"/>
      <c r="D39" s="11"/>
      <c r="E39" s="20"/>
      <c r="F39" s="11"/>
      <c r="G39" s="83" t="s">
        <v>64</v>
      </c>
      <c r="H39" s="83">
        <v>1</v>
      </c>
      <c r="I39" s="11"/>
      <c r="J39" s="20"/>
      <c r="K39" s="20"/>
      <c r="L39" s="11"/>
      <c r="M39" s="72"/>
      <c r="N39" s="75"/>
    </row>
    <row r="40" spans="1:14" s="25" customFormat="1" ht="21">
      <c r="A40" s="85">
        <v>7</v>
      </c>
      <c r="B40" s="83" t="s">
        <v>59</v>
      </c>
      <c r="C40" s="19"/>
      <c r="D40" s="11"/>
      <c r="E40" s="20"/>
      <c r="F40" s="11"/>
      <c r="G40" s="83" t="s">
        <v>64</v>
      </c>
      <c r="H40" s="83">
        <v>1</v>
      </c>
      <c r="I40" s="11"/>
      <c r="J40" s="20"/>
      <c r="K40" s="20"/>
      <c r="L40" s="11"/>
      <c r="M40" s="72"/>
      <c r="N40" s="75"/>
    </row>
    <row r="41" spans="1:14" s="25" customFormat="1" ht="21">
      <c r="A41" s="85">
        <v>8</v>
      </c>
      <c r="B41" s="83" t="s">
        <v>60</v>
      </c>
      <c r="C41" s="19"/>
      <c r="D41" s="11"/>
      <c r="E41" s="20"/>
      <c r="F41" s="11"/>
      <c r="G41" s="83" t="s">
        <v>64</v>
      </c>
      <c r="H41" s="83">
        <v>1</v>
      </c>
      <c r="I41" s="11"/>
      <c r="J41" s="20"/>
      <c r="K41" s="20"/>
      <c r="L41" s="11"/>
      <c r="M41" s="72"/>
      <c r="N41" s="75"/>
    </row>
    <row r="42" spans="1:14" s="25" customFormat="1" ht="18.75">
      <c r="A42" s="22"/>
      <c r="B42" s="12"/>
      <c r="C42" s="19"/>
      <c r="D42" s="11"/>
      <c r="E42" s="20"/>
      <c r="F42" s="20"/>
      <c r="G42" s="21"/>
      <c r="H42" s="13"/>
      <c r="I42" s="11"/>
      <c r="J42" s="20"/>
      <c r="K42" s="20"/>
      <c r="L42" s="11"/>
      <c r="M42" s="11"/>
      <c r="N42" s="75"/>
    </row>
    <row r="43" spans="1:14" s="9" customFormat="1" ht="18.75">
      <c r="A43" s="108" t="s">
        <v>75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10"/>
      <c r="M43" s="110"/>
      <c r="N43" s="104"/>
    </row>
    <row r="44" spans="1:14" s="9" customFormat="1" ht="18.75">
      <c r="A44" s="105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7"/>
      <c r="M44" s="107"/>
      <c r="N44" s="96"/>
    </row>
    <row r="45" spans="1:14" s="17" customFormat="1" ht="18.75">
      <c r="A45" s="175" t="s">
        <v>32</v>
      </c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23"/>
      <c r="M45" s="136"/>
      <c r="N45" s="75"/>
    </row>
    <row r="46" spans="1:14" s="17" customFormat="1" ht="15.75" customHeight="1">
      <c r="A46" s="124" t="s">
        <v>5</v>
      </c>
      <c r="B46" s="124" t="s">
        <v>6</v>
      </c>
      <c r="C46" s="124" t="s">
        <v>7</v>
      </c>
      <c r="D46" s="126" t="s">
        <v>16</v>
      </c>
      <c r="E46" s="126" t="s">
        <v>17</v>
      </c>
      <c r="F46" s="126" t="s">
        <v>31</v>
      </c>
      <c r="G46" s="124" t="s">
        <v>8</v>
      </c>
      <c r="H46" s="127" t="s">
        <v>10</v>
      </c>
      <c r="I46" s="127"/>
      <c r="J46" s="127" t="s">
        <v>11</v>
      </c>
      <c r="K46" s="127"/>
      <c r="L46" s="12"/>
      <c r="M46" s="131" t="s">
        <v>0</v>
      </c>
      <c r="N46" s="75"/>
    </row>
    <row r="47" spans="1:14" s="17" customFormat="1" ht="53.25" customHeight="1">
      <c r="A47" s="124"/>
      <c r="B47" s="124"/>
      <c r="C47" s="124"/>
      <c r="D47" s="126"/>
      <c r="E47" s="126"/>
      <c r="F47" s="126"/>
      <c r="G47" s="124"/>
      <c r="H47" s="127"/>
      <c r="I47" s="127"/>
      <c r="J47" s="127"/>
      <c r="K47" s="127"/>
      <c r="L47" s="12"/>
      <c r="M47" s="132"/>
      <c r="N47" s="75"/>
    </row>
    <row r="48" spans="1:14" s="25" customFormat="1" ht="18.75">
      <c r="A48" s="34">
        <v>1</v>
      </c>
      <c r="B48" s="34" t="s">
        <v>40</v>
      </c>
      <c r="C48" s="34" t="s">
        <v>21</v>
      </c>
      <c r="D48" s="34">
        <v>12</v>
      </c>
      <c r="E48" s="34">
        <v>7.16</v>
      </c>
      <c r="F48" s="34">
        <v>21.58</v>
      </c>
      <c r="G48" s="34">
        <f>SUM(D48:E48:F48)</f>
        <v>40.739999999999995</v>
      </c>
      <c r="H48" s="34"/>
      <c r="I48" s="34"/>
      <c r="J48" s="34">
        <v>2</v>
      </c>
      <c r="K48" s="34" t="s">
        <v>13</v>
      </c>
      <c r="L48" s="56"/>
      <c r="M48" s="72" t="s">
        <v>86</v>
      </c>
      <c r="N48" s="75"/>
    </row>
    <row r="49" spans="1:14" s="17" customFormat="1" ht="18.75">
      <c r="A49" s="34">
        <v>2</v>
      </c>
      <c r="B49" s="34" t="s">
        <v>38</v>
      </c>
      <c r="C49" s="34" t="s">
        <v>21</v>
      </c>
      <c r="D49" s="34">
        <v>0</v>
      </c>
      <c r="E49" s="34">
        <v>6</v>
      </c>
      <c r="F49" s="34">
        <v>24.66</v>
      </c>
      <c r="G49" s="34">
        <f>SUM(D49:E49:F49)</f>
        <v>30.66</v>
      </c>
      <c r="H49" s="34"/>
      <c r="I49" s="34"/>
      <c r="J49" s="34"/>
      <c r="K49" s="34"/>
      <c r="L49" s="12"/>
      <c r="M49" s="72" t="s">
        <v>87</v>
      </c>
      <c r="N49" s="75"/>
    </row>
    <row r="50" spans="1:14" s="25" customFormat="1" ht="18.75">
      <c r="A50" s="34">
        <v>3</v>
      </c>
      <c r="B50" s="34" t="s">
        <v>42</v>
      </c>
      <c r="C50" s="34" t="s">
        <v>21</v>
      </c>
      <c r="D50" s="34">
        <v>8</v>
      </c>
      <c r="E50" s="34">
        <v>5.33</v>
      </c>
      <c r="F50" s="34">
        <v>9.99</v>
      </c>
      <c r="G50" s="34">
        <f>SUM(D50:E50:F50)</f>
        <v>23.32</v>
      </c>
      <c r="H50" s="34">
        <v>4</v>
      </c>
      <c r="I50" s="34" t="s">
        <v>12</v>
      </c>
      <c r="J50" s="34">
        <v>2</v>
      </c>
      <c r="K50" s="34" t="s">
        <v>12</v>
      </c>
      <c r="L50" s="11"/>
      <c r="M50" s="72" t="s">
        <v>83</v>
      </c>
      <c r="N50" s="80"/>
    </row>
    <row r="51" spans="1:14" s="25" customFormat="1" ht="18.75">
      <c r="A51" s="33"/>
      <c r="B51" s="34"/>
      <c r="C51" s="33"/>
      <c r="D51" s="33"/>
      <c r="E51" s="35"/>
      <c r="F51" s="35"/>
      <c r="G51" s="36"/>
      <c r="H51" s="35"/>
      <c r="I51" s="35"/>
      <c r="J51" s="35"/>
      <c r="K51" s="35"/>
      <c r="L51" s="11"/>
      <c r="M51" s="72"/>
      <c r="N51" s="80"/>
    </row>
    <row r="52" spans="1:14" s="25" customFormat="1" ht="21">
      <c r="A52" s="18"/>
      <c r="B52" s="102" t="s">
        <v>2</v>
      </c>
      <c r="C52" s="103"/>
      <c r="D52" s="103"/>
      <c r="E52" s="103"/>
      <c r="F52" s="103"/>
      <c r="G52" s="103"/>
      <c r="H52" s="103"/>
      <c r="I52" s="103"/>
      <c r="J52" s="95"/>
      <c r="K52" s="172"/>
      <c r="L52" s="180"/>
      <c r="M52" s="181"/>
      <c r="N52" s="181"/>
    </row>
    <row r="53" spans="1:14" s="25" customFormat="1" ht="18.75">
      <c r="A53" s="59">
        <v>1</v>
      </c>
      <c r="B53" s="43" t="s">
        <v>36</v>
      </c>
      <c r="C53" s="44" t="s">
        <v>34</v>
      </c>
      <c r="D53" s="44">
        <v>12</v>
      </c>
      <c r="E53" s="45">
        <v>33.33</v>
      </c>
      <c r="F53" s="45">
        <v>65.8</v>
      </c>
      <c r="G53" s="46">
        <f>SUM(D53:E53:F53)</f>
        <v>111.13</v>
      </c>
      <c r="H53" s="45"/>
      <c r="I53" s="45"/>
      <c r="J53" s="45">
        <v>2</v>
      </c>
      <c r="K53" s="45" t="s">
        <v>14</v>
      </c>
      <c r="L53" s="180"/>
      <c r="M53" s="181"/>
      <c r="N53" s="181"/>
    </row>
    <row r="54" spans="1:14" s="25" customFormat="1" ht="18.75">
      <c r="A54" s="59">
        <v>2</v>
      </c>
      <c r="B54" s="43" t="s">
        <v>41</v>
      </c>
      <c r="C54" s="44" t="s">
        <v>21</v>
      </c>
      <c r="D54" s="44">
        <v>12</v>
      </c>
      <c r="E54" s="45">
        <v>7.33</v>
      </c>
      <c r="F54" s="45">
        <v>18.24</v>
      </c>
      <c r="G54" s="46">
        <f>SUM(D54:E54:F54)</f>
        <v>37.56999999999999</v>
      </c>
      <c r="H54" s="45">
        <v>4</v>
      </c>
      <c r="I54" s="45" t="s">
        <v>12</v>
      </c>
      <c r="J54" s="45">
        <v>2</v>
      </c>
      <c r="K54" s="45" t="s">
        <v>12</v>
      </c>
      <c r="L54" s="180"/>
      <c r="M54" s="181"/>
      <c r="N54" s="181"/>
    </row>
    <row r="55" spans="1:14" s="25" customFormat="1" ht="18.75">
      <c r="A55" s="39"/>
      <c r="B55" s="177"/>
      <c r="C55" s="178"/>
      <c r="D55" s="178"/>
      <c r="E55" s="172"/>
      <c r="F55" s="172"/>
      <c r="G55" s="179"/>
      <c r="H55" s="172"/>
      <c r="I55" s="172"/>
      <c r="J55" s="172"/>
      <c r="K55" s="172"/>
      <c r="L55" s="180"/>
      <c r="M55" s="181"/>
      <c r="N55" s="181"/>
    </row>
    <row r="56" spans="1:14" s="25" customFormat="1" ht="18.75">
      <c r="A56" s="39"/>
      <c r="B56" s="177"/>
      <c r="C56" s="178"/>
      <c r="D56" s="178"/>
      <c r="E56" s="172"/>
      <c r="F56" s="172"/>
      <c r="G56" s="179"/>
      <c r="H56" s="172"/>
      <c r="I56" s="172"/>
      <c r="J56" s="172"/>
      <c r="K56" s="172"/>
      <c r="L56" s="180"/>
      <c r="M56" s="181"/>
      <c r="N56" s="181"/>
    </row>
    <row r="57" spans="1:14" s="25" customFormat="1" ht="22.5">
      <c r="A57" s="97" t="s">
        <v>76</v>
      </c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6"/>
    </row>
    <row r="58" spans="1:14" s="25" customFormat="1" ht="18.75">
      <c r="A58" s="124" t="s">
        <v>5</v>
      </c>
      <c r="B58" s="124" t="s">
        <v>6</v>
      </c>
      <c r="C58" s="124" t="s">
        <v>7</v>
      </c>
      <c r="D58" s="126" t="s">
        <v>16</v>
      </c>
      <c r="E58" s="126" t="s">
        <v>17</v>
      </c>
      <c r="F58" s="126" t="s">
        <v>37</v>
      </c>
      <c r="G58" s="124" t="s">
        <v>8</v>
      </c>
      <c r="H58" s="127" t="s">
        <v>10</v>
      </c>
      <c r="I58" s="127"/>
      <c r="J58" s="127" t="s">
        <v>11</v>
      </c>
      <c r="K58" s="127"/>
      <c r="L58" s="12"/>
      <c r="M58" s="131" t="s">
        <v>0</v>
      </c>
      <c r="N58" s="75"/>
    </row>
    <row r="59" spans="1:14" s="25" customFormat="1" ht="48" customHeight="1">
      <c r="A59" s="124"/>
      <c r="B59" s="124"/>
      <c r="C59" s="124"/>
      <c r="D59" s="133"/>
      <c r="E59" s="126"/>
      <c r="F59" s="126"/>
      <c r="G59" s="124"/>
      <c r="H59" s="127"/>
      <c r="I59" s="127"/>
      <c r="J59" s="127"/>
      <c r="K59" s="127"/>
      <c r="L59" s="12"/>
      <c r="M59" s="132"/>
      <c r="N59" s="75"/>
    </row>
    <row r="60" spans="1:14" s="25" customFormat="1" ht="21">
      <c r="A60" s="22"/>
      <c r="B60" s="121" t="s">
        <v>66</v>
      </c>
      <c r="C60" s="122"/>
      <c r="D60" s="122"/>
      <c r="E60" s="122"/>
      <c r="F60" s="122"/>
      <c r="G60" s="122"/>
      <c r="H60" s="123"/>
      <c r="I60" s="123"/>
      <c r="J60" s="123"/>
      <c r="K60" s="136"/>
      <c r="L60" s="11"/>
      <c r="M60" s="73"/>
      <c r="N60" s="75"/>
    </row>
    <row r="61" spans="1:14" s="25" customFormat="1" ht="23.25">
      <c r="A61" s="83">
        <v>1</v>
      </c>
      <c r="B61" s="83" t="s">
        <v>67</v>
      </c>
      <c r="C61" s="33"/>
      <c r="D61" s="33"/>
      <c r="E61" s="35"/>
      <c r="F61" s="35"/>
      <c r="G61" s="83" t="s">
        <v>64</v>
      </c>
      <c r="H61" s="83">
        <v>1</v>
      </c>
      <c r="I61" s="35"/>
      <c r="J61" s="35"/>
      <c r="K61" s="35"/>
      <c r="L61" s="11"/>
      <c r="M61" s="73"/>
      <c r="N61" s="75"/>
    </row>
    <row r="62" spans="1:14" s="25" customFormat="1" ht="18" customHeight="1">
      <c r="A62" s="22"/>
      <c r="B62" s="12"/>
      <c r="C62" s="19"/>
      <c r="D62" s="11"/>
      <c r="E62" s="20"/>
      <c r="F62" s="20"/>
      <c r="G62" s="21"/>
      <c r="H62" s="13"/>
      <c r="I62" s="11"/>
      <c r="J62" s="20"/>
      <c r="K62" s="20"/>
      <c r="L62" s="11"/>
      <c r="M62" s="11"/>
      <c r="N62" s="75"/>
    </row>
    <row r="63" spans="1:14" s="17" customFormat="1" ht="18.75" hidden="1">
      <c r="A63" s="124" t="s">
        <v>30</v>
      </c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75"/>
    </row>
    <row r="64" spans="1:14" s="25" customFormat="1" ht="18" customHeight="1" hidden="1">
      <c r="A64" s="124" t="s">
        <v>5</v>
      </c>
      <c r="B64" s="124" t="s">
        <v>6</v>
      </c>
      <c r="C64" s="124" t="s">
        <v>7</v>
      </c>
      <c r="D64" s="126" t="s">
        <v>16</v>
      </c>
      <c r="E64" s="126" t="s">
        <v>17</v>
      </c>
      <c r="F64" s="126" t="s">
        <v>31</v>
      </c>
      <c r="G64" s="124" t="s">
        <v>8</v>
      </c>
      <c r="H64" s="127" t="s">
        <v>10</v>
      </c>
      <c r="I64" s="127"/>
      <c r="J64" s="127" t="s">
        <v>11</v>
      </c>
      <c r="K64" s="127"/>
      <c r="L64" s="12"/>
      <c r="M64" s="125"/>
      <c r="N64" s="75"/>
    </row>
    <row r="65" spans="1:14" s="25" customFormat="1" ht="31.5" customHeight="1" hidden="1">
      <c r="A65" s="124"/>
      <c r="B65" s="124"/>
      <c r="C65" s="124"/>
      <c r="D65" s="126"/>
      <c r="E65" s="126"/>
      <c r="F65" s="126"/>
      <c r="G65" s="124"/>
      <c r="H65" s="127"/>
      <c r="I65" s="127"/>
      <c r="J65" s="127"/>
      <c r="K65" s="127"/>
      <c r="L65" s="12"/>
      <c r="M65" s="125"/>
      <c r="N65" s="75"/>
    </row>
    <row r="66" spans="1:14" s="25" customFormat="1" ht="18.75" hidden="1">
      <c r="A66" s="18">
        <v>1</v>
      </c>
      <c r="B66" s="23" t="s">
        <v>29</v>
      </c>
      <c r="C66" s="19" t="s">
        <v>21</v>
      </c>
      <c r="D66" s="19">
        <v>12</v>
      </c>
      <c r="E66" s="20">
        <v>33.33</v>
      </c>
      <c r="F66" s="20">
        <v>54.69</v>
      </c>
      <c r="G66" s="21">
        <f>SUM(D66:E66:F66)</f>
        <v>100.02</v>
      </c>
      <c r="H66" s="20">
        <v>4</v>
      </c>
      <c r="I66" s="20" t="s">
        <v>12</v>
      </c>
      <c r="J66" s="20">
        <v>2</v>
      </c>
      <c r="K66" s="20" t="s">
        <v>12</v>
      </c>
      <c r="L66" s="11"/>
      <c r="M66" s="11"/>
      <c r="N66" s="75"/>
    </row>
    <row r="67" spans="1:14" s="25" customFormat="1" ht="18.75" hidden="1">
      <c r="A67" s="18"/>
      <c r="B67" s="19"/>
      <c r="C67" s="19"/>
      <c r="D67" s="19"/>
      <c r="E67" s="20"/>
      <c r="F67" s="20"/>
      <c r="G67" s="21"/>
      <c r="H67" s="20"/>
      <c r="I67" s="20"/>
      <c r="J67" s="20"/>
      <c r="K67" s="20"/>
      <c r="L67" s="11"/>
      <c r="M67" s="11"/>
      <c r="N67" s="75"/>
    </row>
    <row r="68" spans="1:14" s="25" customFormat="1" ht="18.75" hidden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75"/>
    </row>
    <row r="69" spans="1:14" s="9" customFormat="1" ht="11.25" customHeight="1">
      <c r="A69" s="99" t="s">
        <v>77</v>
      </c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1"/>
      <c r="M69" s="101"/>
      <c r="N69" s="94"/>
    </row>
    <row r="70" spans="1:14" s="9" customFormat="1" ht="12.75" customHeight="1">
      <c r="A70" s="111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3"/>
      <c r="M70" s="113"/>
      <c r="N70" s="114"/>
    </row>
    <row r="71" spans="1:14" s="25" customFormat="1" ht="18.75">
      <c r="A71" s="161" t="s">
        <v>32</v>
      </c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23"/>
      <c r="M71" s="136"/>
      <c r="N71" s="75"/>
    </row>
    <row r="72" spans="1:14" s="9" customFormat="1" ht="18.75" hidden="1">
      <c r="A72" s="10"/>
      <c r="B72" s="11"/>
      <c r="C72" s="11"/>
      <c r="D72" s="11"/>
      <c r="E72" s="11"/>
      <c r="F72" s="11"/>
      <c r="G72" s="12"/>
      <c r="H72" s="13"/>
      <c r="I72" s="11"/>
      <c r="J72" s="11"/>
      <c r="K72" s="11"/>
      <c r="L72" s="11"/>
      <c r="M72" s="11"/>
      <c r="N72" s="75"/>
    </row>
    <row r="73" spans="1:14" s="17" customFormat="1" ht="18.75" customHeight="1">
      <c r="A73" s="124" t="s">
        <v>5</v>
      </c>
      <c r="B73" s="124" t="s">
        <v>6</v>
      </c>
      <c r="C73" s="124" t="s">
        <v>7</v>
      </c>
      <c r="D73" s="126" t="s">
        <v>16</v>
      </c>
      <c r="E73" s="126" t="s">
        <v>17</v>
      </c>
      <c r="F73" s="126" t="s">
        <v>31</v>
      </c>
      <c r="G73" s="124" t="s">
        <v>8</v>
      </c>
      <c r="H73" s="127" t="s">
        <v>10</v>
      </c>
      <c r="I73" s="127"/>
      <c r="J73" s="127" t="s">
        <v>11</v>
      </c>
      <c r="K73" s="127"/>
      <c r="L73" s="12"/>
      <c r="M73" s="125"/>
      <c r="N73" s="75"/>
    </row>
    <row r="74" spans="1:14" s="17" customFormat="1" ht="54" customHeight="1">
      <c r="A74" s="124"/>
      <c r="B74" s="124"/>
      <c r="C74" s="124"/>
      <c r="D74" s="126"/>
      <c r="E74" s="126"/>
      <c r="F74" s="126"/>
      <c r="G74" s="124"/>
      <c r="H74" s="127"/>
      <c r="I74" s="127"/>
      <c r="J74" s="127"/>
      <c r="K74" s="127"/>
      <c r="L74" s="12"/>
      <c r="M74" s="125"/>
      <c r="N74" s="75"/>
    </row>
    <row r="75" spans="1:14" s="17" customFormat="1" ht="21">
      <c r="A75" s="39">
        <v>1</v>
      </c>
      <c r="B75" s="183" t="s">
        <v>28</v>
      </c>
      <c r="C75" s="82" t="s">
        <v>9</v>
      </c>
      <c r="D75" s="82">
        <v>4</v>
      </c>
      <c r="E75" s="82">
        <v>17.33</v>
      </c>
      <c r="F75" s="82">
        <v>34.07</v>
      </c>
      <c r="G75" s="82">
        <f>SUM(D75:E75:F75)</f>
        <v>55.4</v>
      </c>
      <c r="H75" s="20">
        <v>4</v>
      </c>
      <c r="I75" s="20" t="s">
        <v>12</v>
      </c>
      <c r="J75" s="20">
        <v>2</v>
      </c>
      <c r="K75" s="20" t="s">
        <v>12</v>
      </c>
      <c r="L75" s="11"/>
      <c r="M75" s="182" t="s">
        <v>88</v>
      </c>
      <c r="N75" s="75"/>
    </row>
    <row r="76" spans="1:14" s="25" customFormat="1" ht="17.25" customHeight="1" hidden="1">
      <c r="A76" s="18">
        <v>10</v>
      </c>
      <c r="B76" s="23" t="s">
        <v>22</v>
      </c>
      <c r="C76" s="24" t="s">
        <v>9</v>
      </c>
      <c r="D76" s="26">
        <v>18</v>
      </c>
      <c r="E76" s="20">
        <v>27</v>
      </c>
      <c r="F76" s="20">
        <v>18.47</v>
      </c>
      <c r="G76" s="21">
        <f>SUM(D76:E76:F76)</f>
        <v>63.47</v>
      </c>
      <c r="H76" s="13"/>
      <c r="I76" s="11"/>
      <c r="J76" s="20">
        <v>2</v>
      </c>
      <c r="K76" s="20" t="s">
        <v>12</v>
      </c>
      <c r="L76" s="11"/>
      <c r="M76" s="11"/>
      <c r="N76" s="75"/>
    </row>
    <row r="77" spans="1:14" s="25" customFormat="1" ht="17.25" customHeight="1">
      <c r="A77" s="18"/>
      <c r="B77" s="23"/>
      <c r="C77" s="24"/>
      <c r="D77" s="26"/>
      <c r="E77" s="20"/>
      <c r="F77" s="20"/>
      <c r="G77" s="21"/>
      <c r="H77" s="13"/>
      <c r="I77" s="11"/>
      <c r="J77" s="20"/>
      <c r="K77" s="20"/>
      <c r="L77" s="11"/>
      <c r="M77" s="11"/>
      <c r="N77" s="75"/>
    </row>
    <row r="78" spans="1:14" s="25" customFormat="1" ht="17.25" customHeight="1">
      <c r="A78" s="18"/>
      <c r="B78" s="121" t="s">
        <v>3</v>
      </c>
      <c r="C78" s="122"/>
      <c r="D78" s="122"/>
      <c r="E78" s="122"/>
      <c r="F78" s="122"/>
      <c r="G78" s="122"/>
      <c r="H78" s="123"/>
      <c r="I78" s="123"/>
      <c r="J78" s="20"/>
      <c r="K78" s="20"/>
      <c r="L78" s="11"/>
      <c r="M78" s="11"/>
      <c r="N78" s="75"/>
    </row>
    <row r="79" spans="1:14" s="25" customFormat="1" ht="17.25" customHeight="1">
      <c r="A79" s="18">
        <v>2</v>
      </c>
      <c r="B79" s="81" t="s">
        <v>35</v>
      </c>
      <c r="C79" s="82" t="s">
        <v>9</v>
      </c>
      <c r="D79" s="84">
        <v>25</v>
      </c>
      <c r="E79" s="84">
        <v>2.5</v>
      </c>
      <c r="F79" s="84">
        <v>4.25</v>
      </c>
      <c r="G79" s="84">
        <f>SUM(D79:E79:F79)</f>
        <v>31.75</v>
      </c>
      <c r="H79" s="184">
        <v>4</v>
      </c>
      <c r="I79" s="184" t="s">
        <v>12</v>
      </c>
      <c r="J79" s="184">
        <v>2</v>
      </c>
      <c r="K79" s="184" t="s">
        <v>12</v>
      </c>
      <c r="L79" s="57"/>
      <c r="M79" s="185" t="s">
        <v>68</v>
      </c>
      <c r="N79" s="75"/>
    </row>
    <row r="80" spans="1:14" s="25" customFormat="1" ht="17.25" customHeight="1">
      <c r="A80" s="18"/>
      <c r="B80" s="81"/>
      <c r="C80" s="84"/>
      <c r="D80" s="84"/>
      <c r="E80" s="84"/>
      <c r="F80" s="84"/>
      <c r="G80" s="84"/>
      <c r="H80" s="58"/>
      <c r="I80" s="58"/>
      <c r="J80" s="58"/>
      <c r="K80" s="58"/>
      <c r="L80" s="11"/>
      <c r="M80" s="86"/>
      <c r="N80" s="75"/>
    </row>
    <row r="81" spans="1:14" s="25" customFormat="1" ht="17.25" customHeight="1">
      <c r="A81" s="18"/>
      <c r="B81" s="23"/>
      <c r="C81" s="24"/>
      <c r="D81" s="26"/>
      <c r="E81" s="20"/>
      <c r="F81" s="20"/>
      <c r="G81" s="21"/>
      <c r="H81" s="13"/>
      <c r="I81" s="11"/>
      <c r="J81" s="20"/>
      <c r="K81" s="20"/>
      <c r="L81" s="11"/>
      <c r="M81" s="11"/>
      <c r="N81" s="75"/>
    </row>
    <row r="82" spans="1:14" s="9" customFormat="1" ht="23.25" customHeight="1">
      <c r="A82" s="115" t="s">
        <v>78</v>
      </c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7"/>
      <c r="M82" s="117"/>
      <c r="N82" s="104"/>
    </row>
    <row r="83" spans="1:14" s="9" customFormat="1" ht="18.75">
      <c r="A83" s="118"/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20"/>
      <c r="M83" s="120"/>
      <c r="N83" s="96"/>
    </row>
    <row r="84" spans="1:14" s="9" customFormat="1" ht="44.25" customHeight="1">
      <c r="A84" s="124" t="s">
        <v>5</v>
      </c>
      <c r="B84" s="124" t="s">
        <v>6</v>
      </c>
      <c r="C84" s="124" t="s">
        <v>7</v>
      </c>
      <c r="D84" s="126" t="s">
        <v>16</v>
      </c>
      <c r="E84" s="126" t="s">
        <v>17</v>
      </c>
      <c r="F84" s="126" t="s">
        <v>31</v>
      </c>
      <c r="G84" s="124" t="s">
        <v>8</v>
      </c>
      <c r="H84" s="127" t="s">
        <v>10</v>
      </c>
      <c r="I84" s="152"/>
      <c r="J84" s="127" t="s">
        <v>11</v>
      </c>
      <c r="K84" s="127"/>
      <c r="L84" s="12"/>
      <c r="M84" s="131" t="s">
        <v>0</v>
      </c>
      <c r="N84" s="75"/>
    </row>
    <row r="85" spans="1:14" s="38" customFormat="1" ht="27" customHeight="1">
      <c r="A85" s="124"/>
      <c r="B85" s="124"/>
      <c r="C85" s="124"/>
      <c r="D85" s="126"/>
      <c r="E85" s="126"/>
      <c r="F85" s="126"/>
      <c r="G85" s="124"/>
      <c r="H85" s="127"/>
      <c r="I85" s="152"/>
      <c r="J85" s="127"/>
      <c r="K85" s="127"/>
      <c r="L85" s="12"/>
      <c r="M85" s="132"/>
      <c r="N85" s="79"/>
    </row>
    <row r="86" spans="1:14" s="25" customFormat="1" ht="21" customHeight="1">
      <c r="A86" s="29"/>
      <c r="B86" s="121" t="s">
        <v>4</v>
      </c>
      <c r="C86" s="122"/>
      <c r="D86" s="122"/>
      <c r="E86" s="122"/>
      <c r="F86" s="122"/>
      <c r="G86" s="122"/>
      <c r="H86" s="123"/>
      <c r="I86" s="123"/>
      <c r="J86" s="123"/>
      <c r="K86" s="123"/>
      <c r="L86" s="123"/>
      <c r="M86" s="136"/>
      <c r="N86" s="75"/>
    </row>
    <row r="87" spans="1:14" s="25" customFormat="1" ht="18.75" customHeight="1">
      <c r="A87" s="87">
        <v>1</v>
      </c>
      <c r="B87" s="87" t="s">
        <v>45</v>
      </c>
      <c r="C87" s="88" t="s">
        <v>21</v>
      </c>
      <c r="D87" s="61">
        <v>0</v>
      </c>
      <c r="E87" s="63">
        <v>8</v>
      </c>
      <c r="F87" s="63">
        <v>10.33</v>
      </c>
      <c r="G87" s="87">
        <f>SUM(D87:E87:F87)</f>
        <v>18.33</v>
      </c>
      <c r="H87" s="63"/>
      <c r="I87" s="63"/>
      <c r="J87" s="30"/>
      <c r="K87" s="30"/>
      <c r="L87" s="11"/>
      <c r="M87" s="32"/>
      <c r="N87" s="75"/>
    </row>
    <row r="88" spans="1:14" s="25" customFormat="1" ht="18.75" customHeight="1">
      <c r="A88" s="87">
        <v>2</v>
      </c>
      <c r="B88" s="87" t="s">
        <v>46</v>
      </c>
      <c r="C88" s="88" t="s">
        <v>21</v>
      </c>
      <c r="D88" s="62">
        <v>4</v>
      </c>
      <c r="E88" s="62">
        <v>5.83</v>
      </c>
      <c r="F88" s="62">
        <v>7.21</v>
      </c>
      <c r="G88" s="87">
        <f>SUM(D88:E88:F88)</f>
        <v>17.04</v>
      </c>
      <c r="H88" s="63"/>
      <c r="I88" s="63"/>
      <c r="J88" s="30"/>
      <c r="K88" s="30"/>
      <c r="L88" s="11"/>
      <c r="M88" s="32"/>
      <c r="N88" s="75"/>
    </row>
    <row r="89" spans="1:14" s="25" customFormat="1" ht="18.75" customHeight="1">
      <c r="A89" s="87">
        <v>3</v>
      </c>
      <c r="B89" s="87" t="s">
        <v>43</v>
      </c>
      <c r="C89" s="88" t="s">
        <v>21</v>
      </c>
      <c r="D89" s="61">
        <v>0</v>
      </c>
      <c r="E89" s="63">
        <v>5.16</v>
      </c>
      <c r="F89" s="63">
        <v>11.49</v>
      </c>
      <c r="G89" s="87">
        <f>SUM(D89:E89:F89)</f>
        <v>16.65</v>
      </c>
      <c r="H89" s="63"/>
      <c r="I89" s="63"/>
      <c r="J89" s="30"/>
      <c r="K89" s="30"/>
      <c r="L89" s="11"/>
      <c r="M89" s="32"/>
      <c r="N89" s="75"/>
    </row>
    <row r="90" spans="1:14" s="25" customFormat="1" ht="18.75" customHeight="1">
      <c r="A90" s="87">
        <v>4</v>
      </c>
      <c r="B90" s="87" t="s">
        <v>44</v>
      </c>
      <c r="C90" s="88" t="s">
        <v>21</v>
      </c>
      <c r="D90" s="62">
        <v>0</v>
      </c>
      <c r="E90" s="62">
        <v>6.83</v>
      </c>
      <c r="F90" s="62">
        <v>6.99</v>
      </c>
      <c r="G90" s="87">
        <f>SUM(D90:E90:F90)</f>
        <v>13.82</v>
      </c>
      <c r="H90" s="63"/>
      <c r="I90" s="63"/>
      <c r="J90" s="30"/>
      <c r="K90" s="30"/>
      <c r="L90" s="11"/>
      <c r="M90" s="32"/>
      <c r="N90" s="75"/>
    </row>
    <row r="91" spans="1:14" s="25" customFormat="1" ht="18.75" customHeight="1">
      <c r="A91" s="87">
        <v>5</v>
      </c>
      <c r="B91" s="87" t="s">
        <v>39</v>
      </c>
      <c r="C91" s="88" t="s">
        <v>21</v>
      </c>
      <c r="D91" s="62">
        <v>0</v>
      </c>
      <c r="E91" s="62">
        <v>3.83</v>
      </c>
      <c r="F91" s="62">
        <v>9.19</v>
      </c>
      <c r="G91" s="87">
        <f>SUM(D91:E91:F91)</f>
        <v>13.02</v>
      </c>
      <c r="H91" s="63"/>
      <c r="I91" s="63"/>
      <c r="J91" s="30"/>
      <c r="K91" s="30"/>
      <c r="L91" s="11"/>
      <c r="M91" s="32"/>
      <c r="N91" s="75"/>
    </row>
    <row r="92" spans="1:14" s="25" customFormat="1" ht="18.75">
      <c r="A92" s="60"/>
      <c r="B92" s="28"/>
      <c r="C92" s="29"/>
      <c r="D92" s="29"/>
      <c r="E92" s="30"/>
      <c r="F92" s="30"/>
      <c r="G92" s="31"/>
      <c r="H92" s="30"/>
      <c r="I92" s="30"/>
      <c r="J92" s="30"/>
      <c r="K92" s="30"/>
      <c r="L92" s="11"/>
      <c r="M92" s="32"/>
      <c r="N92" s="75"/>
    </row>
    <row r="93" spans="1:14" s="25" customFormat="1" ht="18.75">
      <c r="A93" s="60"/>
      <c r="B93" s="28"/>
      <c r="C93" s="29"/>
      <c r="D93" s="29"/>
      <c r="E93" s="30"/>
      <c r="F93" s="30"/>
      <c r="G93" s="31"/>
      <c r="H93" s="30"/>
      <c r="I93" s="30"/>
      <c r="J93" s="30"/>
      <c r="K93" s="30"/>
      <c r="L93" s="11"/>
      <c r="M93" s="32"/>
      <c r="N93" s="75"/>
    </row>
    <row r="94" spans="1:14" s="9" customFormat="1" ht="14.25" customHeight="1">
      <c r="A94" s="138" t="s">
        <v>79</v>
      </c>
      <c r="B94" s="139"/>
      <c r="C94" s="139"/>
      <c r="D94" s="139"/>
      <c r="E94" s="139"/>
      <c r="F94" s="139"/>
      <c r="G94" s="139"/>
      <c r="H94" s="139"/>
      <c r="I94" s="139"/>
      <c r="J94" s="139"/>
      <c r="K94" s="139"/>
      <c r="L94" s="140"/>
      <c r="M94" s="140"/>
      <c r="N94" s="141"/>
    </row>
    <row r="95" spans="1:14" s="9" customFormat="1" ht="6.75" customHeight="1">
      <c r="A95" s="142"/>
      <c r="B95" s="143"/>
      <c r="C95" s="143"/>
      <c r="D95" s="143"/>
      <c r="E95" s="143"/>
      <c r="F95" s="143"/>
      <c r="G95" s="143"/>
      <c r="H95" s="143"/>
      <c r="I95" s="143"/>
      <c r="J95" s="143"/>
      <c r="K95" s="143"/>
      <c r="L95" s="144"/>
      <c r="M95" s="145"/>
      <c r="N95" s="146"/>
    </row>
    <row r="96" spans="1:14" s="9" customFormat="1" ht="18.75">
      <c r="A96" s="147"/>
      <c r="B96" s="148"/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9"/>
    </row>
    <row r="97" spans="1:14" s="17" customFormat="1" ht="18.75" hidden="1">
      <c r="A97" s="14"/>
      <c r="B97" s="14"/>
      <c r="C97" s="14"/>
      <c r="D97" s="15"/>
      <c r="E97" s="15"/>
      <c r="F97" s="15"/>
      <c r="G97" s="14"/>
      <c r="H97" s="16"/>
      <c r="I97" s="16"/>
      <c r="J97" s="16"/>
      <c r="K97" s="16"/>
      <c r="L97" s="12"/>
      <c r="M97" s="27"/>
      <c r="N97" s="75"/>
    </row>
    <row r="98" spans="1:14" s="9" customFormat="1" ht="18.75" hidden="1">
      <c r="A98" s="10"/>
      <c r="B98" s="11"/>
      <c r="C98" s="11"/>
      <c r="D98" s="11"/>
      <c r="E98" s="11"/>
      <c r="F98" s="11"/>
      <c r="G98" s="12"/>
      <c r="H98" s="13"/>
      <c r="I98" s="11"/>
      <c r="J98" s="11"/>
      <c r="K98" s="11"/>
      <c r="L98" s="11"/>
      <c r="M98" s="11"/>
      <c r="N98" s="75"/>
    </row>
    <row r="99" spans="1:14" s="17" customFormat="1" ht="15.75" customHeight="1">
      <c r="A99" s="124" t="s">
        <v>5</v>
      </c>
      <c r="B99" s="124" t="s">
        <v>6</v>
      </c>
      <c r="C99" s="124" t="s">
        <v>7</v>
      </c>
      <c r="D99" s="126" t="s">
        <v>16</v>
      </c>
      <c r="E99" s="126" t="s">
        <v>17</v>
      </c>
      <c r="F99" s="126" t="s">
        <v>31</v>
      </c>
      <c r="G99" s="124" t="s">
        <v>8</v>
      </c>
      <c r="H99" s="127" t="s">
        <v>10</v>
      </c>
      <c r="I99" s="127"/>
      <c r="J99" s="127" t="s">
        <v>11</v>
      </c>
      <c r="K99" s="127"/>
      <c r="L99" s="12"/>
      <c r="M99" s="131" t="s">
        <v>0</v>
      </c>
      <c r="N99" s="75"/>
    </row>
    <row r="100" spans="1:14" s="17" customFormat="1" ht="51.75" customHeight="1">
      <c r="A100" s="124"/>
      <c r="B100" s="124"/>
      <c r="C100" s="124"/>
      <c r="D100" s="126"/>
      <c r="E100" s="126"/>
      <c r="F100" s="126"/>
      <c r="G100" s="124"/>
      <c r="H100" s="127"/>
      <c r="I100" s="127"/>
      <c r="J100" s="127"/>
      <c r="K100" s="127"/>
      <c r="L100" s="12"/>
      <c r="M100" s="132"/>
      <c r="N100" s="75"/>
    </row>
    <row r="101" spans="1:14" s="25" customFormat="1" ht="17.25" customHeight="1">
      <c r="A101" s="22"/>
      <c r="B101" s="166" t="s">
        <v>69</v>
      </c>
      <c r="C101" s="167"/>
      <c r="D101" s="167"/>
      <c r="E101" s="167"/>
      <c r="F101" s="167"/>
      <c r="G101" s="167"/>
      <c r="H101" s="167"/>
      <c r="I101" s="167"/>
      <c r="J101" s="167"/>
      <c r="K101" s="168"/>
      <c r="L101" s="11"/>
      <c r="M101" s="73"/>
      <c r="N101" s="75"/>
    </row>
    <row r="102" spans="1:14" s="25" customFormat="1" ht="17.25" customHeight="1">
      <c r="A102" s="87">
        <v>1</v>
      </c>
      <c r="B102" s="87" t="s">
        <v>70</v>
      </c>
      <c r="C102" s="19"/>
      <c r="D102" s="19"/>
      <c r="E102" s="20"/>
      <c r="F102" s="20"/>
      <c r="G102" s="83" t="s">
        <v>64</v>
      </c>
      <c r="H102" s="83">
        <v>1</v>
      </c>
      <c r="I102" s="20"/>
      <c r="J102" s="20"/>
      <c r="K102" s="20"/>
      <c r="L102" s="11"/>
      <c r="M102" s="73"/>
      <c r="N102" s="75"/>
    </row>
    <row r="103" spans="1:14" s="25" customFormat="1" ht="17.25" customHeight="1">
      <c r="A103" s="87">
        <v>2</v>
      </c>
      <c r="B103" s="87" t="s">
        <v>71</v>
      </c>
      <c r="C103" s="19"/>
      <c r="D103" s="19"/>
      <c r="E103" s="20"/>
      <c r="F103" s="20"/>
      <c r="G103" s="83" t="s">
        <v>64</v>
      </c>
      <c r="H103" s="83">
        <v>1</v>
      </c>
      <c r="I103" s="20"/>
      <c r="J103" s="20"/>
      <c r="K103" s="20"/>
      <c r="L103" s="11"/>
      <c r="M103" s="73"/>
      <c r="N103" s="75"/>
    </row>
    <row r="104" spans="1:14" s="25" customFormat="1" ht="17.25" customHeight="1">
      <c r="A104" s="87">
        <v>3</v>
      </c>
      <c r="B104" s="87" t="s">
        <v>72</v>
      </c>
      <c r="C104" s="19"/>
      <c r="D104" s="19"/>
      <c r="E104" s="20"/>
      <c r="F104" s="20"/>
      <c r="G104" s="83" t="s">
        <v>64</v>
      </c>
      <c r="H104" s="83">
        <v>1</v>
      </c>
      <c r="I104" s="20"/>
      <c r="J104" s="20"/>
      <c r="K104" s="20"/>
      <c r="L104" s="11"/>
      <c r="M104" s="73"/>
      <c r="N104" s="75"/>
    </row>
    <row r="105" spans="1:14" s="25" customFormat="1" ht="17.25" customHeight="1">
      <c r="A105" s="169"/>
      <c r="B105" s="170"/>
      <c r="C105" s="170"/>
      <c r="D105" s="170"/>
      <c r="E105" s="170"/>
      <c r="F105" s="170"/>
      <c r="G105" s="170"/>
      <c r="H105" s="170"/>
      <c r="I105" s="170"/>
      <c r="J105" s="170"/>
      <c r="K105" s="170"/>
      <c r="L105" s="170"/>
      <c r="M105" s="170"/>
      <c r="N105" s="171"/>
    </row>
    <row r="106" spans="1:14" s="25" customFormat="1" ht="17.25" customHeight="1">
      <c r="A106" s="163"/>
      <c r="B106" s="164"/>
      <c r="C106" s="164"/>
      <c r="D106" s="164"/>
      <c r="E106" s="164"/>
      <c r="F106" s="164"/>
      <c r="G106" s="164"/>
      <c r="H106" s="164"/>
      <c r="I106" s="164"/>
      <c r="J106" s="164"/>
      <c r="K106" s="164"/>
      <c r="L106" s="164"/>
      <c r="M106" s="164"/>
      <c r="N106" s="165"/>
    </row>
    <row r="107" spans="1:14" s="9" customFormat="1" ht="18.75">
      <c r="A107" s="89"/>
      <c r="B107" s="90"/>
      <c r="C107" s="90"/>
      <c r="D107" s="90"/>
      <c r="E107" s="91"/>
      <c r="F107" s="91"/>
      <c r="G107" s="92"/>
      <c r="H107" s="91"/>
      <c r="I107" s="91"/>
      <c r="J107" s="91"/>
      <c r="K107" s="91"/>
      <c r="L107" s="90"/>
      <c r="M107" s="90"/>
      <c r="N107" s="93"/>
    </row>
    <row r="108" spans="1:11" ht="21">
      <c r="A108" s="2"/>
      <c r="B108" s="3"/>
      <c r="C108" s="3"/>
      <c r="D108" s="3"/>
      <c r="E108" s="3"/>
      <c r="F108" s="3"/>
      <c r="H108" s="4"/>
      <c r="I108" s="150" t="s">
        <v>51</v>
      </c>
      <c r="J108" s="150"/>
      <c r="K108" s="150"/>
    </row>
    <row r="109" spans="1:11" ht="23.25" customHeight="1">
      <c r="A109" s="2"/>
      <c r="B109" s="3"/>
      <c r="C109" s="3"/>
      <c r="D109" s="3"/>
      <c r="E109" s="3"/>
      <c r="F109" s="3"/>
      <c r="H109" s="4"/>
      <c r="I109" s="150" t="s">
        <v>52</v>
      </c>
      <c r="J109" s="150"/>
      <c r="K109" s="150"/>
    </row>
    <row r="110" spans="1:11" ht="21">
      <c r="A110" s="8"/>
      <c r="B110" s="8"/>
      <c r="C110" s="8"/>
      <c r="D110" s="8"/>
      <c r="E110" s="8"/>
      <c r="F110" s="8"/>
      <c r="G110" s="8"/>
      <c r="H110" s="8"/>
      <c r="I110" s="78" t="s">
        <v>53</v>
      </c>
      <c r="J110" s="77"/>
      <c r="K110" s="77"/>
    </row>
    <row r="111" spans="1:11" ht="21">
      <c r="A111" s="2"/>
      <c r="B111" s="3"/>
      <c r="C111" s="3"/>
      <c r="D111" s="3"/>
      <c r="E111" s="3"/>
      <c r="F111" s="3"/>
      <c r="H111" s="4"/>
      <c r="I111" s="150" t="s">
        <v>54</v>
      </c>
      <c r="J111" s="150"/>
      <c r="K111" s="150"/>
    </row>
    <row r="112" spans="1:11" ht="21">
      <c r="A112" s="2"/>
      <c r="B112" s="3"/>
      <c r="C112" s="3"/>
      <c r="D112" s="3"/>
      <c r="E112" s="3"/>
      <c r="F112" s="3"/>
      <c r="H112" s="4"/>
      <c r="I112" s="150" t="s">
        <v>55</v>
      </c>
      <c r="J112" s="150"/>
      <c r="K112" s="150"/>
    </row>
    <row r="113" spans="1:11" ht="18">
      <c r="A113" s="2"/>
      <c r="B113" s="3"/>
      <c r="C113" s="3"/>
      <c r="D113" s="3"/>
      <c r="E113" s="3"/>
      <c r="F113" s="3"/>
      <c r="H113" s="4"/>
      <c r="I113" s="151"/>
      <c r="J113" s="151"/>
      <c r="K113" s="151"/>
    </row>
    <row r="114" spans="1:11" ht="15.75">
      <c r="A114" s="2"/>
      <c r="B114" s="3"/>
      <c r="C114" s="3"/>
      <c r="D114" s="3"/>
      <c r="E114" s="3"/>
      <c r="F114" s="3"/>
      <c r="H114" s="4"/>
      <c r="I114" s="3"/>
      <c r="J114" s="3"/>
      <c r="K114" s="3"/>
    </row>
    <row r="115" spans="1:11" ht="15.75">
      <c r="A115" s="2"/>
      <c r="B115" s="3"/>
      <c r="C115" s="3"/>
      <c r="D115" s="3"/>
      <c r="E115" s="3"/>
      <c r="F115" s="3"/>
      <c r="H115" s="4"/>
      <c r="I115" s="3"/>
      <c r="J115" s="3"/>
      <c r="K115" s="3"/>
    </row>
    <row r="116" spans="1:11" ht="15.75">
      <c r="A116" s="2"/>
      <c r="B116" s="3"/>
      <c r="C116" s="3"/>
      <c r="D116" s="3"/>
      <c r="E116" s="3"/>
      <c r="F116" s="3"/>
      <c r="H116" s="4"/>
      <c r="I116" s="3"/>
      <c r="J116" s="3"/>
      <c r="K116" s="3"/>
    </row>
    <row r="117" spans="1:8" ht="15.75">
      <c r="A117" s="5"/>
      <c r="G117" s="1"/>
      <c r="H117" s="1"/>
    </row>
    <row r="119" spans="1:8" ht="15.75">
      <c r="A119" s="5"/>
      <c r="G119" s="1"/>
      <c r="H119" s="1"/>
    </row>
  </sheetData>
  <mergeCells count="122">
    <mergeCell ref="B86:M86"/>
    <mergeCell ref="B101:K101"/>
    <mergeCell ref="A105:N105"/>
    <mergeCell ref="M99:M100"/>
    <mergeCell ref="H84:H85"/>
    <mergeCell ref="J84:J85"/>
    <mergeCell ref="B84:B85"/>
    <mergeCell ref="C84:C85"/>
    <mergeCell ref="K84:K85"/>
    <mergeCell ref="A106:N106"/>
    <mergeCell ref="B33:M33"/>
    <mergeCell ref="B60:K60"/>
    <mergeCell ref="A63:M63"/>
    <mergeCell ref="H64:H65"/>
    <mergeCell ref="C64:C65"/>
    <mergeCell ref="B1:C6"/>
    <mergeCell ref="A7:N9"/>
    <mergeCell ref="A10:N10"/>
    <mergeCell ref="A71:M71"/>
    <mergeCell ref="G58:G59"/>
    <mergeCell ref="H58:H59"/>
    <mergeCell ref="B46:B47"/>
    <mergeCell ref="C46:C47"/>
    <mergeCell ref="G46:G47"/>
    <mergeCell ref="M13:M14"/>
    <mergeCell ref="B13:B14"/>
    <mergeCell ref="C13:C14"/>
    <mergeCell ref="H13:H14"/>
    <mergeCell ref="I13:I14"/>
    <mergeCell ref="J13:J14"/>
    <mergeCell ref="D13:D14"/>
    <mergeCell ref="E13:E14"/>
    <mergeCell ref="F13:F14"/>
    <mergeCell ref="G13:G14"/>
    <mergeCell ref="K46:K47"/>
    <mergeCell ref="M46:M47"/>
    <mergeCell ref="B17:J17"/>
    <mergeCell ref="M58:M59"/>
    <mergeCell ref="D64:D65"/>
    <mergeCell ref="I64:I65"/>
    <mergeCell ref="F46:F47"/>
    <mergeCell ref="I46:I47"/>
    <mergeCell ref="M64:M65"/>
    <mergeCell ref="I84:I85"/>
    <mergeCell ref="M84:M85"/>
    <mergeCell ref="G99:G100"/>
    <mergeCell ref="A73:A74"/>
    <mergeCell ref="C99:C100"/>
    <mergeCell ref="A84:A85"/>
    <mergeCell ref="B73:B74"/>
    <mergeCell ref="D84:D85"/>
    <mergeCell ref="E84:E85"/>
    <mergeCell ref="I109:K109"/>
    <mergeCell ref="I113:K113"/>
    <mergeCell ref="J99:J100"/>
    <mergeCell ref="I99:I100"/>
    <mergeCell ref="K99:K100"/>
    <mergeCell ref="I111:K111"/>
    <mergeCell ref="I112:K112"/>
    <mergeCell ref="I108:K108"/>
    <mergeCell ref="D73:D74"/>
    <mergeCell ref="E73:E74"/>
    <mergeCell ref="H73:H74"/>
    <mergeCell ref="H99:H100"/>
    <mergeCell ref="G73:G74"/>
    <mergeCell ref="G84:G85"/>
    <mergeCell ref="F84:F85"/>
    <mergeCell ref="A94:N96"/>
    <mergeCell ref="A99:A100"/>
    <mergeCell ref="D99:D100"/>
    <mergeCell ref="E99:E100"/>
    <mergeCell ref="F99:F100"/>
    <mergeCell ref="B99:B100"/>
    <mergeCell ref="A12:M12"/>
    <mergeCell ref="I58:I59"/>
    <mergeCell ref="J58:J59"/>
    <mergeCell ref="K58:K59"/>
    <mergeCell ref="H46:H47"/>
    <mergeCell ref="A46:A47"/>
    <mergeCell ref="J46:J47"/>
    <mergeCell ref="D46:D47"/>
    <mergeCell ref="E46:E47"/>
    <mergeCell ref="A45:M45"/>
    <mergeCell ref="A64:A65"/>
    <mergeCell ref="B64:B65"/>
    <mergeCell ref="G64:G65"/>
    <mergeCell ref="A58:A59"/>
    <mergeCell ref="B58:B59"/>
    <mergeCell ref="C58:C59"/>
    <mergeCell ref="D58:D59"/>
    <mergeCell ref="J31:J32"/>
    <mergeCell ref="C31:C32"/>
    <mergeCell ref="D31:D32"/>
    <mergeCell ref="A13:A14"/>
    <mergeCell ref="A30:N30"/>
    <mergeCell ref="A31:A32"/>
    <mergeCell ref="B31:B32"/>
    <mergeCell ref="E31:E32"/>
    <mergeCell ref="F31:F32"/>
    <mergeCell ref="G31:G32"/>
    <mergeCell ref="H31:H32"/>
    <mergeCell ref="K31:K32"/>
    <mergeCell ref="M31:M32"/>
    <mergeCell ref="I31:I32"/>
    <mergeCell ref="K13:K14"/>
    <mergeCell ref="K73:K74"/>
    <mergeCell ref="J64:J65"/>
    <mergeCell ref="K64:K65"/>
    <mergeCell ref="J73:J74"/>
    <mergeCell ref="E58:E59"/>
    <mergeCell ref="F58:F59"/>
    <mergeCell ref="E64:E65"/>
    <mergeCell ref="F64:F65"/>
    <mergeCell ref="A43:N44"/>
    <mergeCell ref="A57:N57"/>
    <mergeCell ref="A69:N70"/>
    <mergeCell ref="A82:N83"/>
    <mergeCell ref="B78:I78"/>
    <mergeCell ref="C73:C74"/>
    <mergeCell ref="M73:M74"/>
    <mergeCell ref="F73:F74"/>
    <mergeCell ref="I73:I74"/>
  </mergeCells>
  <printOptions horizontalCentered="1"/>
  <pageMargins left="0.3937007874015748" right="0.3937007874015748" top="0.5905511811023623" bottom="0.5905511811023623" header="0.1968503937007874" footer="0.1968503937007874"/>
  <pageSetup horizontalDpi="96" verticalDpi="96" orientation="landscape" paperSize="9" scale="90" r:id="rId1"/>
  <headerFooter alignWithMargins="0">
    <oddFooter>&amp;CΣελίδα &amp;P</oddFooter>
  </headerFooter>
  <rowBreaks count="2" manualBreakCount="2">
    <brk id="42" max="13" man="1"/>
    <brk id="6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ΡΑΣΚΟΣ ΠΑΥΛΟΣ</dc:creator>
  <cp:keywords/>
  <dc:description/>
  <cp:lastModifiedBy>Arvanitis</cp:lastModifiedBy>
  <cp:lastPrinted>2010-06-10T19:02:43Z</cp:lastPrinted>
  <dcterms:created xsi:type="dcterms:W3CDTF">1998-11-17T06:45:33Z</dcterms:created>
  <dcterms:modified xsi:type="dcterms:W3CDTF">2010-06-10T19:07:10Z</dcterms:modified>
  <cp:category/>
  <cp:version/>
  <cp:contentType/>
  <cp:contentStatus/>
</cp:coreProperties>
</file>